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 melléklet" sheetId="1" r:id="rId4"/>
    <sheet state="visible" name="6. melléklet" sheetId="2" r:id="rId5"/>
    <sheet state="visible" name="1. melléklet" sheetId="3" r:id="rId6"/>
    <sheet state="visible" name="2. melléklet" sheetId="4" r:id="rId7"/>
    <sheet state="visible" name="3. melléklet" sheetId="5" r:id="rId8"/>
    <sheet state="visible" name="4. melléklet" sheetId="6" r:id="rId9"/>
  </sheets>
  <definedNames/>
  <calcPr/>
  <extLst>
    <ext uri="GoogleSheetsCustomDataVersion2">
      <go:sheetsCustomData xmlns:go="http://customooxmlschemas.google.com/" r:id="rId10" roundtripDataChecksum="XAbFRVKElj05hljV6l77AcBwo8M5jcN4ReD6qWeOlrs="/>
    </ext>
  </extLst>
</workbook>
</file>

<file path=xl/sharedStrings.xml><?xml version="1.0" encoding="utf-8"?>
<sst xmlns="http://schemas.openxmlformats.org/spreadsheetml/2006/main" count="489" uniqueCount="276">
  <si>
    <t>Megnevezés</t>
  </si>
  <si>
    <t>Eredeti előirányzat</t>
  </si>
  <si>
    <t>Módosított előirányzat</t>
  </si>
  <si>
    <t>Teljesítés</t>
  </si>
  <si>
    <t>%</t>
  </si>
  <si>
    <t>01</t>
  </si>
  <si>
    <t>Törvény szerinti illetmények, munkabérek (K1101)</t>
  </si>
  <si>
    <t>03</t>
  </si>
  <si>
    <t>Céljuttatás, projektprémium (K1103)</t>
  </si>
  <si>
    <t>04</t>
  </si>
  <si>
    <t>Készenléti, ügyeleti, helyettesítési díj, túlóra, túlszolgálat (K1104)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</si>
  <si>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</si>
  <si>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</si>
  <si>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</si>
  <si>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</si>
  <si>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</si>
  <si>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</si>
  <si>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</si>
  <si>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</si>
  <si>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</si>
  <si>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</si>
  <si>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</si>
  <si>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</si>
  <si>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</si>
  <si>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</si>
  <si>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</si>
  <si>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</si>
  <si>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</si>
  <si>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</si>
  <si>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</si>
  <si>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</si>
  <si>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</si>
  <si>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</si>
  <si>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</si>
  <si>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</si>
  <si>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</si>
  <si>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</si>
  <si>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</si>
  <si>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</si>
  <si>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</si>
  <si>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</si>
  <si>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</si>
  <si>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</si>
  <si>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</si>
  <si>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</si>
  <si>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</si>
  <si>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</si>
  <si>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</si>
  <si>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</si>
  <si>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</si>
  <si>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Villamosenergia szolgáltatás díja (K3311)</t>
  </si>
  <si>
    <t>36</t>
  </si>
  <si>
    <t>Gázenergia szolgáltatás díja (K3312)</t>
  </si>
  <si>
    <t>38</t>
  </si>
  <si>
    <t>Víz- és csatorna szolgáltatás díja (K3314)</t>
  </si>
  <si>
    <t>39</t>
  </si>
  <si>
    <t>Közüzemi díjak (=35+...+38) (K331)</t>
  </si>
  <si>
    <t>41</t>
  </si>
  <si>
    <t>Bérleti és lízing díjak (&gt;=42) (K333)</t>
  </si>
  <si>
    <t>43</t>
  </si>
  <si>
    <t>Karbantartási, kisjavítási szolgáltatások (K334)</t>
  </si>
  <si>
    <t>46</t>
  </si>
  <si>
    <t>Szakmai tevékenységet segítő szolgáltatások  (K336)</t>
  </si>
  <si>
    <t>47</t>
  </si>
  <si>
    <t>Egyéb szolgáltatások (&gt;=48)  (K337)</t>
  </si>
  <si>
    <t>49</t>
  </si>
  <si>
    <t>Szolgáltatási kiadások (=39+40+41+43+44+46+47) (K33)</t>
  </si>
  <si>
    <t>50</t>
  </si>
  <si>
    <t>Kiküldetések kiadásai (K341)</t>
  </si>
  <si>
    <t>52</t>
  </si>
  <si>
    <t>Kiküldetések, reklám- és propagandakiadások (=50+51) (K34)</t>
  </si>
  <si>
    <t>53</t>
  </si>
  <si>
    <t>Működési célú előzetesen felszámított általános forgalmi adó (K351)</t>
  </si>
  <si>
    <t>55</t>
  </si>
  <si>
    <t>Kamatkiadások (&gt;=56+57) (K353)</t>
  </si>
  <si>
    <t>62</t>
  </si>
  <si>
    <t>Egyéb dologi kiadások (K355)</t>
  </si>
  <si>
    <t>63</t>
  </si>
  <si>
    <t>Különféle befizetések és egyéb dologi kiadások (=53+54+55+58+62) (K35)</t>
  </si>
  <si>
    <t>64</t>
  </si>
  <si>
    <t>Dologi kiadások (=31+34+49+52+63) (K3)</t>
  </si>
  <si>
    <t>129</t>
  </si>
  <si>
    <t>Egyéb elvonások, befizetések (K5023)</t>
  </si>
  <si>
    <t>130</t>
  </si>
  <si>
    <t>Elvonások és befizetések (=127+128+129) (K502)</t>
  </si>
  <si>
    <t>194</t>
  </si>
  <si>
    <t>Egyéb működési célú kiadások (=125+130+131+132+143+154+165+167+179+180+181+182+193) (K5)</t>
  </si>
  <si>
    <t>199</t>
  </si>
  <si>
    <t>Egyéb tárgyi eszközök beszerzése, létesítése (K64)</t>
  </si>
  <si>
    <t>204</t>
  </si>
  <si>
    <t>Beruházási célú előzetesen felszámított általános forgalmi adó (K67)</t>
  </si>
  <si>
    <t>205</t>
  </si>
  <si>
    <t>Beruházások (=195+196+198+199+200+202+204) (K6)</t>
  </si>
  <si>
    <t>273</t>
  </si>
  <si>
    <t>Költségvetési kiadások (=20+21+64+124+194+205+210+272) (K1-K8)</t>
  </si>
  <si>
    <t>06</t>
  </si>
  <si>
    <t>Jubileumi jutalom (K1106)</t>
  </si>
  <si>
    <t>23</t>
  </si>
  <si>
    <t>ebből: rehabilitációs hozzájárulás (K2)</t>
  </si>
  <si>
    <t>40</t>
  </si>
  <si>
    <t>Vásárolt élelmezés (K332)</t>
  </si>
  <si>
    <t>198</t>
  </si>
  <si>
    <t>Informatikai eszközök beszerzése, létesítése (K63)</t>
  </si>
  <si>
    <t>16</t>
  </si>
  <si>
    <t>Választott tisztségviselők juttatásai (K121)</t>
  </si>
  <si>
    <t>48</t>
  </si>
  <si>
    <t>ebből: biztosítási díjak (K337)</t>
  </si>
  <si>
    <t>51</t>
  </si>
  <si>
    <t>Reklám- és propagandakiadások (K342)</t>
  </si>
  <si>
    <t>54</t>
  </si>
  <si>
    <t>Fizetendő általános forgalmi adó  (K352)</t>
  </si>
  <si>
    <t>66</t>
  </si>
  <si>
    <t>Családi támogatások (=67+…+76) (K42)</t>
  </si>
  <si>
    <t>104</t>
  </si>
  <si>
    <t>Egyéb nem intézményi ellátások (&gt;=105+…+123) (K48)</t>
  </si>
  <si>
    <t>119</t>
  </si>
  <si>
    <t>ebből: egyéb, az önkormányzat rendeletében megállapított juttatás (K48)</t>
  </si>
  <si>
    <t>121</t>
  </si>
  <si>
    <t>ebből: települési támogatás [Szoctv. 45. §], (K48)</t>
  </si>
  <si>
    <t>124</t>
  </si>
  <si>
    <t>Ellátottak pénzbeli juttatásai (=65+66+77+78+89+98+101+104) (K4)</t>
  </si>
  <si>
    <t>127</t>
  </si>
  <si>
    <t>A helyi önkormányzatok előző évi elszámolásából származó kiadások (K5021)</t>
  </si>
  <si>
    <t>128</t>
  </si>
  <si>
    <t>A helyi önkormányzatok törvényi előíráson alapuló befizetései (K5022)</t>
  </si>
  <si>
    <t>154</t>
  </si>
  <si>
    <t>Egyéb működési célú támogatások államháztartáson belülre (=155+…+164) (K506)</t>
  </si>
  <si>
    <t>155</t>
  </si>
  <si>
    <t>ebből: központi költségvetési szervek (K506)</t>
  </si>
  <si>
    <t>161</t>
  </si>
  <si>
    <t>ebből: helyi önkormányzatok és költségvetési szerveik (K506)</t>
  </si>
  <si>
    <t>162</t>
  </si>
  <si>
    <t>ebből: társulások és költségvetési szerveik (K506)</t>
  </si>
  <si>
    <t>182</t>
  </si>
  <si>
    <t>Egyéb működési célú támogatások államháztartáson kívülre (=183+…+192) (K512)</t>
  </si>
  <si>
    <t>184</t>
  </si>
  <si>
    <t>ebből: nonprofit gazdasági társaságok (K512)</t>
  </si>
  <si>
    <t>185</t>
  </si>
  <si>
    <t>ebből: egyéb civil szervezetek (K512)</t>
  </si>
  <si>
    <t>193</t>
  </si>
  <si>
    <t>Tartalékok (K513)</t>
  </si>
  <si>
    <t>195</t>
  </si>
  <si>
    <t>Immateriális javak beszerzése, létesítése (K61)</t>
  </si>
  <si>
    <t>196</t>
  </si>
  <si>
    <t>Ingatlanok beszerzése, létesítése (&gt;=197) (K62)</t>
  </si>
  <si>
    <t>206</t>
  </si>
  <si>
    <t>Ingatlanok felújítása (K71)</t>
  </si>
  <si>
    <t>209</t>
  </si>
  <si>
    <t>Felújítási célú előzetesen felszámított általános forgalmi adó (K74)</t>
  </si>
  <si>
    <t>210</t>
  </si>
  <si>
    <t>Felújítások (=206+...+209) (K7)</t>
  </si>
  <si>
    <t>Forgatási célú belföldi értékpapírok vásárlása (&gt;=08) (K9121)</t>
  </si>
  <si>
    <t>Belföldi értékpapírok kiadásai (=07+09+10+11+14+15+17) (K912)</t>
  </si>
  <si>
    <t>Államháztartáson belüli megelőlegezések visszafizetése (K914)</t>
  </si>
  <si>
    <t>Központi, irányító szervi támogatások folyósítása (K915)</t>
  </si>
  <si>
    <t>Belföldi finanszírozás kiadásai (=06+17+…+23+26) (K91)</t>
  </si>
  <si>
    <t>Finanszírozási kiadások (=27+35+36+37) (K9)</t>
  </si>
  <si>
    <t>MINDÖSSZESEN:</t>
  </si>
  <si>
    <t>Helyi önkormányzatok működésének általános támogatása (B111)</t>
  </si>
  <si>
    <t>02</t>
  </si>
  <si>
    <t>Települési önkormányzatok egyes köznevelési feladatainak támogatása (B112)</t>
  </si>
  <si>
    <t>Települési önkormányzatok egyes szociális és gyermekjóléti feladatainak támogatása (B1131)</t>
  </si>
  <si>
    <t>Települési önkormányzatok gyermekétkeztetési feladatainak támogatása (B1132)</t>
  </si>
  <si>
    <t>05</t>
  </si>
  <si>
    <t>Települési önkormányzatok szociális, gyermekjóléti  és gyermekétkeztetési feladatainak támogatása (=03+04) (B113)</t>
  </si>
  <si>
    <t>Települési önkormányzatok kulturális feladatainak támogatása (B114)</t>
  </si>
  <si>
    <t>Önkormányzatok működési támogatásai (=01+02+05+06+07+08) (B11)</t>
  </si>
  <si>
    <t>Egyéb működési célú támogatások bevételei államháztartáson belülről (=35+…+44) (B16)</t>
  </si>
  <si>
    <t>ebből: központi kezelésű előirányzatok (B16)</t>
  </si>
  <si>
    <t>ebből: társadalombiztosítás pénzügyi alapjai (B16)</t>
  </si>
  <si>
    <t>45</t>
  </si>
  <si>
    <t>Működési célú támogatások államháztartáson belülről (=09+...+12+23+34) (B1)</t>
  </si>
  <si>
    <t>70</t>
  </si>
  <si>
    <t>Egyéb felhalmozási célú támogatások bevételei államháztartáson belülről (=71+…+80) (B25)</t>
  </si>
  <si>
    <t>73</t>
  </si>
  <si>
    <t>ebből: központi vagy fejezeti kezelésű előirányzatok EU-s programokra és azok hazai társfinanszírozása (B25)</t>
  </si>
  <si>
    <t>81</t>
  </si>
  <si>
    <t>Felhalmozási célú támogatások államháztartáson belülről (=46+47+48+59+70) (B2)</t>
  </si>
  <si>
    <t>108</t>
  </si>
  <si>
    <t>Vagyoni tipusú adók (=109+…+114) (B34)</t>
  </si>
  <si>
    <t>110</t>
  </si>
  <si>
    <t>ebből: magánszemélyek kommunális adója (B34)</t>
  </si>
  <si>
    <t>115</t>
  </si>
  <si>
    <t>Értékesítési és forgalmi adók (=116+…+135) (B351)</t>
  </si>
  <si>
    <t>ebből: állandó jelleggel végzett iparűzési tevékenység után fizetett helyi iparűzési adó (B351)</t>
  </si>
  <si>
    <t>Termékek és szolgáltatások adói (=115+136+140+141+145)  (B35)</t>
  </si>
  <si>
    <t>163</t>
  </si>
  <si>
    <t>Egyéb közhatalmi bevételek (&gt;=164+…+181) (B36)</t>
  </si>
  <si>
    <t>175</t>
  </si>
  <si>
    <t>ebből: egyéb bírság (B36)</t>
  </si>
  <si>
    <t>Közhatalmi bevételek (=93+94+104+108+162+163) (B3)</t>
  </si>
  <si>
    <t>Szolgáltatások ellenértéke (&gt;=185+186) (B402)</t>
  </si>
  <si>
    <t>ebből:tárgyi eszközök bérbeadásából származó bevétel (B402)</t>
  </si>
  <si>
    <t>Ellátási díjak (B405)</t>
  </si>
  <si>
    <t>197</t>
  </si>
  <si>
    <t>Kiszámlázott általános forgalmi adó (B406)</t>
  </si>
  <si>
    <t>Általános forgalmi adó visszatérítése (B407)</t>
  </si>
  <si>
    <t>203</t>
  </si>
  <si>
    <t>Egyéb kapott (járó) kamatok és kamatjellegű bevételek (&gt;=204+205+206) (B4082)</t>
  </si>
  <si>
    <t>207</t>
  </si>
  <si>
    <t>Kamatbevételek és más nyereségjellegű bevételek (=199+203) (B408)</t>
  </si>
  <si>
    <t>216</t>
  </si>
  <si>
    <t>Egyéb működési bevételek (&gt;=217+218) (B411)</t>
  </si>
  <si>
    <t>217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</si>
  <si>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</si>
  <si>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219</t>
  </si>
  <si>
    <t>Működési bevételek (=183+184+187+189+196+197+198+207+214+215+216) (B4)</t>
  </si>
  <si>
    <t>222</t>
  </si>
  <si>
    <t>Ingatlanok értékesítése (&gt;=223) (B52)</t>
  </si>
  <si>
    <t>230</t>
  </si>
  <si>
    <t>Felhalmozási bevételek (=220+222+224+225+228) (B5)</t>
  </si>
  <si>
    <t>234</t>
  </si>
  <si>
    <t>Működési célú visszatérítendő támogatások, kölcsönök visszatérülése államháztartáson kívülről (=235+…+243) (B64)</t>
  </si>
  <si>
    <t>237</t>
  </si>
  <si>
    <t>ebből: egyéb civil szervezetek (B64)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</si>
  <si>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</si>
  <si>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</si>
  <si>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</si>
  <si>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</si>
  <si>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</si>
  <si>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</si>
  <si>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</si>
  <si>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(=45+81+182+219+230+256+282) (B1-B7)</t>
  </si>
  <si>
    <t>11</t>
  </si>
  <si>
    <t>Előző év költségvetési maradványának igénybevétele (B8131)</t>
  </si>
  <si>
    <t>Maradvány igénybevétele (=11+12) (B813)</t>
  </si>
  <si>
    <t>Belföldi finanszírozás bevételei (=04+10+13+…+18+21) (B81)</t>
  </si>
  <si>
    <t>Finanszírozási bevételek (=22+28+29+30) (B8)</t>
  </si>
  <si>
    <t>Ebszőnybányai tavak közötti terület vásárlása</t>
  </si>
  <si>
    <t>Telekvásárlás látogatóközponthoz</t>
  </si>
  <si>
    <t>Tokod belterület csapadékvíz elvezetés</t>
  </si>
  <si>
    <t>Ebszőnybányai csatornaberuházás végszámla</t>
  </si>
  <si>
    <t>Ebszőnybánya Vájár u. 13/a-15/b lakóházak rákötése</t>
  </si>
  <si>
    <t>Bölcsőde építése</t>
  </si>
  <si>
    <t>TÜ rendelő pótmunka</t>
  </si>
  <si>
    <t>Vis major pályázat Hegyalja utca</t>
  </si>
  <si>
    <t>Széchenyi u. előtti szervízút</t>
  </si>
  <si>
    <t>Ipari út</t>
  </si>
  <si>
    <t>Temesvári u. pótmunka</t>
  </si>
  <si>
    <t>Kerékpárút</t>
  </si>
  <si>
    <t>ÖNO</t>
  </si>
  <si>
    <t>vasúti gyalogátkelő</t>
  </si>
  <si>
    <t>pumpapálya</t>
  </si>
  <si>
    <t>Lap-top-hoz szoftver vásárlás</t>
  </si>
  <si>
    <t>lap-top vásárlás</t>
  </si>
  <si>
    <t>Külső merev lemez mentéshez</t>
  </si>
  <si>
    <t>védőnőnek nyomtató</t>
  </si>
  <si>
    <t>Közvilágítás</t>
  </si>
  <si>
    <t>Művelődési házak eszközbeszerzés</t>
  </si>
  <si>
    <t>fogorvosi eszközbeszerzés</t>
  </si>
  <si>
    <t>Védőnői eszközbeszerzés (szekrény, pelenkázó, ágy)</t>
  </si>
  <si>
    <t>Önkormányzati eszközbeszerzés (számítógép)</t>
  </si>
  <si>
    <t>Külső merev lemez vásárlás mentéshez</t>
  </si>
  <si>
    <t>Könyvtár eszközbeszerzés</t>
  </si>
  <si>
    <t>Samsung Galaxy mobiltelefon</t>
  </si>
  <si>
    <t>szalagátvágó olló</t>
  </si>
  <si>
    <t>óvodai játékok</t>
  </si>
  <si>
    <t>Tü játszótér csúszda</t>
  </si>
  <si>
    <t xml:space="preserve">fogas </t>
  </si>
  <si>
    <t>kültéri fém szemetes</t>
  </si>
  <si>
    <t>horganyzott acélcső</t>
  </si>
  <si>
    <t>forgalomtechnikai tükör, stop tábla</t>
  </si>
  <si>
    <t>tükörtartó konzol, parabolatükör</t>
  </si>
  <si>
    <t>Husqarna fűnyíró+alkatrész</t>
  </si>
  <si>
    <t>Stihl fűkasza, damil,fej</t>
  </si>
  <si>
    <t>ágvágó</t>
  </si>
  <si>
    <t>Összesen</t>
  </si>
  <si>
    <t>Tokodi Templom homlokzat felújítás</t>
  </si>
  <si>
    <t>Liszt F. Műv. Ház homlokzatfelújítás</t>
  </si>
  <si>
    <t>Lukácsi Máté Műv. Ház tűtés felújítás</t>
  </si>
  <si>
    <t>Tü. Orvosi rendelő pótmunka</t>
  </si>
  <si>
    <t>Mikszáth K-Géza u. vasúti átjáró előtti csomópont felújítás</t>
  </si>
  <si>
    <t>Temesvári utca</t>
  </si>
  <si>
    <t>Tokod 026 hrsz. út szélesítéséhez szükséges változási vázrajz</t>
  </si>
  <si>
    <t>Mosdóhelység felújítási anyagok</t>
  </si>
  <si>
    <t>Árokjavítási anyagok (Szabadság u. 48.)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</si>
</sst>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sz val="10.0"/>
      <color theme="1"/>
      <name val="Calibri"/>
    </font>
    <font>
      <sz val="11.0"/>
      <color theme="1"/>
      <name val="Calibri"/>
    </font>
    <font>
      <b/>
      <sz val="10.0"/>
      <color rgb="FF000000"/>
      <name val="Calibri"/>
    </font>
    <font>
      <b/>
      <sz val="11.0"/>
      <color theme="1"/>
      <name val="Calibri"/>
    </font>
    <font>
      <b/>
      <sz val="10.0"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left" shrinkToFit="0" vertical="top" wrapText="1"/>
    </xf>
    <xf borderId="8" fillId="0" fontId="4" numFmtId="3" xfId="0" applyAlignment="1" applyBorder="1" applyFont="1" applyNumberFormat="1">
      <alignment horizontal="right" shrinkToFit="0" vertical="top" wrapText="1"/>
    </xf>
    <xf borderId="9" fillId="0" fontId="5" numFmtId="10" xfId="0" applyAlignment="1" applyBorder="1" applyFont="1" applyNumberFormat="1">
      <alignment vertical="center"/>
    </xf>
    <xf borderId="10" fillId="0" fontId="4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left" shrinkToFit="0" vertical="top" wrapText="1"/>
    </xf>
    <xf borderId="11" fillId="0" fontId="4" numFmtId="3" xfId="0" applyAlignment="1" applyBorder="1" applyFont="1" applyNumberFormat="1">
      <alignment horizontal="right" shrinkToFit="0" vertical="top" wrapText="1"/>
    </xf>
    <xf borderId="12" fillId="0" fontId="5" numFmtId="10" xfId="0" applyAlignment="1" applyBorder="1" applyFont="1" applyNumberFormat="1">
      <alignment vertical="center"/>
    </xf>
    <xf borderId="11" fillId="0" fontId="4" numFmtId="3" xfId="0" applyAlignment="1" applyBorder="1" applyFont="1" applyNumberFormat="1">
      <alignment horizontal="right" shrinkToFit="0" vertical="center" wrapText="1"/>
    </xf>
    <xf borderId="13" fillId="0" fontId="4" numFmtId="0" xfId="0" applyAlignment="1" applyBorder="1" applyFont="1">
      <alignment horizontal="center" shrinkToFit="0" vertical="top" wrapText="1"/>
    </xf>
    <xf borderId="14" fillId="0" fontId="4" numFmtId="0" xfId="0" applyAlignment="1" applyBorder="1" applyFont="1">
      <alignment horizontal="left" shrinkToFit="0" vertical="top" wrapText="1"/>
    </xf>
    <xf borderId="14" fillId="0" fontId="4" numFmtId="3" xfId="0" applyAlignment="1" applyBorder="1" applyFont="1" applyNumberFormat="1">
      <alignment horizontal="right" shrinkToFit="0" vertical="top" wrapText="1"/>
    </xf>
    <xf borderId="15" fillId="0" fontId="5" numFmtId="10" xfId="0" applyAlignment="1" applyBorder="1" applyFont="1" applyNumberFormat="1">
      <alignment vertical="center"/>
    </xf>
    <xf borderId="16" fillId="0" fontId="6" numFmtId="0" xfId="0" applyAlignment="1" applyBorder="1" applyFont="1">
      <alignment horizontal="center" shrinkToFit="0" vertical="top" wrapText="1"/>
    </xf>
    <xf borderId="17" fillId="0" fontId="6" numFmtId="0" xfId="0" applyAlignment="1" applyBorder="1" applyFont="1">
      <alignment horizontal="left" shrinkToFit="0" vertical="top" wrapText="1"/>
    </xf>
    <xf borderId="17" fillId="0" fontId="6" numFmtId="3" xfId="0" applyAlignment="1" applyBorder="1" applyFont="1" applyNumberFormat="1">
      <alignment horizontal="right" shrinkToFit="0" vertical="top" wrapText="1"/>
    </xf>
    <xf borderId="18" fillId="0" fontId="7" numFmtId="10" xfId="0" applyAlignment="1" applyBorder="1" applyFont="1" applyNumberFormat="1">
      <alignment vertical="center"/>
    </xf>
    <xf borderId="17" fillId="0" fontId="6" numFmtId="3" xfId="0" applyAlignment="1" applyBorder="1" applyFont="1" applyNumberFormat="1">
      <alignment horizontal="right" shrinkToFit="0" vertical="center" wrapText="1"/>
    </xf>
    <xf borderId="8" fillId="0" fontId="4" numFmtId="3" xfId="0" applyAlignment="1" applyBorder="1" applyFont="1" applyNumberFormat="1">
      <alignment horizontal="right" shrinkToFit="0" vertical="center" wrapText="1"/>
    </xf>
    <xf borderId="14" fillId="0" fontId="4" numFmtId="3" xfId="0" applyAlignment="1" applyBorder="1" applyFont="1" applyNumberFormat="1">
      <alignment horizontal="right" shrinkToFit="0" vertical="center" wrapText="1"/>
    </xf>
    <xf borderId="4" fillId="0" fontId="6" numFmtId="0" xfId="0" applyAlignment="1" applyBorder="1" applyFont="1">
      <alignment horizontal="center" shrinkToFit="0" vertical="top" wrapText="1"/>
    </xf>
    <xf borderId="5" fillId="0" fontId="6" numFmtId="0" xfId="0" applyAlignment="1" applyBorder="1" applyFont="1">
      <alignment horizontal="left" shrinkToFit="0" vertical="top" wrapText="1"/>
    </xf>
    <xf borderId="5" fillId="0" fontId="6" numFmtId="3" xfId="0" applyAlignment="1" applyBorder="1" applyFont="1" applyNumberFormat="1">
      <alignment horizontal="right" shrinkToFit="0" vertical="center" wrapText="1"/>
    </xf>
    <xf borderId="6" fillId="0" fontId="7" numFmtId="10" xfId="0" applyAlignment="1" applyBorder="1" applyFont="1" applyNumberFormat="1">
      <alignment vertical="center"/>
    </xf>
    <xf borderId="0" fillId="0" fontId="1" numFmtId="0" xfId="0" applyAlignment="1" applyFont="1">
      <alignment horizontal="center" shrinkToFit="0" vertical="top" wrapText="1"/>
    </xf>
    <xf borderId="16" fillId="0" fontId="1" numFmtId="0" xfId="0" applyAlignment="1" applyBorder="1" applyFont="1">
      <alignment horizontal="center" shrinkToFit="0" vertical="top" wrapText="1"/>
    </xf>
    <xf borderId="17" fillId="0" fontId="2" numFmtId="0" xfId="0" applyAlignment="1" applyBorder="1" applyFont="1">
      <alignment horizontal="center" shrinkToFit="0" vertical="center" wrapText="1"/>
    </xf>
    <xf borderId="18" fillId="0" fontId="2" numFmtId="0" xfId="0" applyAlignment="1" applyBorder="1" applyFont="1">
      <alignment horizontal="center" shrinkToFit="0" vertical="center" wrapText="1"/>
    </xf>
    <xf borderId="9" fillId="0" fontId="5" numFmtId="10" xfId="0" applyBorder="1" applyFont="1" applyNumberFormat="1"/>
    <xf borderId="12" fillId="0" fontId="5" numFmtId="10" xfId="0" applyBorder="1" applyFont="1" applyNumberFormat="1"/>
    <xf borderId="15" fillId="0" fontId="5" numFmtId="10" xfId="0" applyBorder="1" applyFont="1" applyNumberFormat="1"/>
    <xf borderId="18" fillId="0" fontId="7" numFmtId="10" xfId="0" applyBorder="1" applyFont="1" applyNumberFormat="1"/>
    <xf borderId="16" fillId="0" fontId="6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left" shrinkToFit="0" vertical="center" wrapText="1"/>
    </xf>
    <xf borderId="18" fillId="0" fontId="5" numFmtId="10" xfId="0" applyAlignment="1" applyBorder="1" applyFont="1" applyNumberFormat="1">
      <alignment vertical="center"/>
    </xf>
    <xf borderId="4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16" fillId="0" fontId="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7" fillId="0" fontId="6" numFmtId="0" xfId="0" applyAlignment="1" applyBorder="1" applyFont="1">
      <alignment horizontal="center" shrinkToFit="0" vertical="top" wrapText="1"/>
    </xf>
    <xf borderId="19" fillId="0" fontId="6" numFmtId="0" xfId="0" applyAlignment="1" applyBorder="1" applyFont="1">
      <alignment horizontal="left" shrinkToFit="0" vertical="top" wrapText="1"/>
    </xf>
    <xf borderId="16" fillId="0" fontId="6" numFmtId="3" xfId="0" applyAlignment="1" applyBorder="1" applyFont="1" applyNumberFormat="1">
      <alignment horizontal="right" shrinkToFit="0" vertical="center" wrapText="1"/>
    </xf>
    <xf borderId="20" fillId="0" fontId="6" numFmtId="0" xfId="0" applyAlignment="1" applyBorder="1" applyFont="1">
      <alignment horizontal="center" shrinkToFit="0" vertical="top" wrapText="1"/>
    </xf>
    <xf borderId="21" fillId="0" fontId="6" numFmtId="0" xfId="0" applyAlignment="1" applyBorder="1" applyFont="1">
      <alignment horizontal="left" shrinkToFit="0" vertical="top" wrapText="1"/>
    </xf>
    <xf borderId="21" fillId="0" fontId="6" numFmtId="3" xfId="0" applyAlignment="1" applyBorder="1" applyFont="1" applyNumberFormat="1">
      <alignment horizontal="right" shrinkToFit="0" vertical="center" wrapText="1"/>
    </xf>
    <xf borderId="22" fillId="0" fontId="7" numFmtId="10" xfId="0" applyAlignment="1" applyBorder="1" applyFont="1" applyNumberFormat="1">
      <alignment vertical="center"/>
    </xf>
    <xf borderId="23" fillId="0" fontId="4" numFmtId="0" xfId="0" applyAlignment="1" applyBorder="1" applyFont="1">
      <alignment horizontal="center" shrinkToFit="0" vertical="top" wrapText="1"/>
    </xf>
    <xf borderId="24" fillId="0" fontId="4" numFmtId="0" xfId="0" applyAlignment="1" applyBorder="1" applyFont="1">
      <alignment horizontal="left" shrinkToFit="0" vertical="top" wrapText="1"/>
    </xf>
    <xf borderId="24" fillId="0" fontId="4" numFmtId="3" xfId="0" applyAlignment="1" applyBorder="1" applyFont="1" applyNumberFormat="1">
      <alignment horizontal="right" shrinkToFit="0" vertical="center" wrapText="1"/>
    </xf>
    <xf borderId="25" fillId="0" fontId="7" numFmtId="10" xfId="0" applyAlignment="1" applyBorder="1" applyFont="1" applyNumberFormat="1">
      <alignment vertical="center"/>
    </xf>
    <xf borderId="12" fillId="0" fontId="7" numFmtId="10" xfId="0" applyAlignment="1" applyBorder="1" applyFont="1" applyNumberFormat="1">
      <alignment vertical="center"/>
    </xf>
    <xf borderId="15" fillId="0" fontId="7" numFmtId="10" xfId="0" applyAlignment="1" applyBorder="1" applyFont="1" applyNumberFormat="1">
      <alignment vertical="center"/>
    </xf>
    <xf borderId="16" fillId="0" fontId="7" numFmtId="0" xfId="0" applyBorder="1" applyFont="1"/>
    <xf borderId="17" fillId="0" fontId="2" numFmtId="0" xfId="0" applyAlignment="1" applyBorder="1" applyFont="1">
      <alignment horizontal="left" shrinkToFit="0" vertical="top" wrapText="1"/>
    </xf>
    <xf borderId="17" fillId="0" fontId="7" numFmtId="3" xfId="0" applyAlignment="1" applyBorder="1" applyFont="1" applyNumberFormat="1">
      <alignment vertical="center"/>
    </xf>
    <xf borderId="23" fillId="0" fontId="2" numFmtId="0" xfId="0" applyAlignment="1" applyBorder="1" applyFont="1">
      <alignment horizontal="center" shrinkToFit="0" vertical="top" wrapText="1"/>
    </xf>
    <xf borderId="24" fillId="0" fontId="2" numFmtId="0" xfId="0" applyAlignment="1" applyBorder="1" applyFon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0" fillId="0" fontId="7" numFmtId="0" xfId="0" applyFont="1"/>
    <xf borderId="10" fillId="0" fontId="6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horizontal="left" shrinkToFit="0" vertical="top" wrapText="1"/>
    </xf>
    <xf borderId="11" fillId="0" fontId="6" numFmtId="3" xfId="0" applyAlignment="1" applyBorder="1" applyFont="1" applyNumberFormat="1">
      <alignment horizontal="right" shrinkToFit="0" vertical="center" wrapText="1"/>
    </xf>
    <xf borderId="13" fillId="0" fontId="6" numFmtId="0" xfId="0" applyAlignment="1" applyBorder="1" applyFont="1">
      <alignment horizontal="center" shrinkToFit="0" vertical="top" wrapText="1"/>
    </xf>
    <xf borderId="14" fillId="0" fontId="6" numFmtId="0" xfId="0" applyAlignment="1" applyBorder="1" applyFont="1">
      <alignment horizontal="left" shrinkToFit="0" vertical="top" wrapText="1"/>
    </xf>
    <xf borderId="14" fillId="0" fontId="6" numFmtId="3" xfId="0" applyAlignment="1" applyBorder="1" applyFont="1" applyNumberFormat="1">
      <alignment horizontal="right" shrinkToFit="0" vertical="center" wrapText="1"/>
    </xf>
    <xf borderId="17" fillId="0" fontId="8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center" shrinkToFit="0" vertical="center" wrapText="1"/>
    </xf>
    <xf borderId="2" fillId="0" fontId="7" numFmtId="3" xfId="0" applyAlignment="1" applyBorder="1" applyFont="1" applyNumberFormat="1">
      <alignment horizontal="center" shrinkToFit="0" vertical="center" wrapText="1"/>
    </xf>
    <xf borderId="23" fillId="0" fontId="5" numFmtId="0" xfId="0" applyBorder="1" applyFont="1"/>
    <xf borderId="24" fillId="0" fontId="5" numFmtId="3" xfId="0" applyBorder="1" applyFont="1" applyNumberFormat="1"/>
    <xf borderId="25" fillId="0" fontId="5" numFmtId="3" xfId="0" applyBorder="1" applyFont="1" applyNumberFormat="1"/>
    <xf borderId="10" fillId="0" fontId="5" numFmtId="0" xfId="0" applyBorder="1" applyFont="1"/>
    <xf borderId="11" fillId="0" fontId="5" numFmtId="3" xfId="0" applyBorder="1" applyFont="1" applyNumberFormat="1"/>
    <xf borderId="12" fillId="0" fontId="5" numFmtId="3" xfId="0" applyBorder="1" applyFont="1" applyNumberFormat="1"/>
    <xf borderId="26" fillId="0" fontId="7" numFmtId="0" xfId="0" applyBorder="1" applyFont="1"/>
    <xf borderId="27" fillId="0" fontId="7" numFmtId="3" xfId="0" applyBorder="1" applyFont="1" applyNumberFormat="1"/>
    <xf borderId="28" fillId="0" fontId="7" numFmtId="3" xfId="0" applyBorder="1" applyFont="1" applyNumberFormat="1"/>
    <xf borderId="0" fillId="0" fontId="5" numFmtId="3" xfId="0" applyFont="1" applyNumberFormat="1"/>
    <xf borderId="16" fillId="0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24" fillId="0" fontId="5" numFmtId="0" xfId="0" applyBorder="1" applyFont="1"/>
    <xf borderId="11" fillId="0" fontId="5" numFmtId="0" xfId="0" applyBorder="1" applyFont="1"/>
    <xf borderId="26" fillId="0" fontId="5" numFmtId="0" xfId="0" applyBorder="1" applyFont="1"/>
    <xf borderId="27" fillId="0" fontId="5" numFmtId="0" xfId="0" applyBorder="1" applyFont="1"/>
    <xf borderId="4" fillId="0" fontId="7" numFmtId="0" xfId="0" applyBorder="1" applyFont="1"/>
    <xf borderId="5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41.0"/>
    <col customWidth="1" min="3" max="3" width="13.14"/>
    <col customWidth="1" min="4" max="4" width="14.43"/>
    <col customWidth="1" min="5" max="5" width="11.86"/>
    <col customWidth="1" min="6" max="6" width="9.0"/>
    <col customWidth="1" min="7" max="26" width="8.71"/>
  </cols>
  <sheetData>
    <row r="1" ht="28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ht="10.5" customHeight="1">
      <c r="A2" s="4"/>
      <c r="B2" s="5"/>
      <c r="C2" s="5"/>
      <c r="D2" s="5"/>
      <c r="E2" s="5"/>
      <c r="F2" s="6"/>
    </row>
    <row r="3">
      <c r="A3" s="7" t="s">
        <v>5</v>
      </c>
      <c r="B3" s="8" t="s">
        <v>6</v>
      </c>
      <c r="C3" s="9">
        <v>6.363E7</v>
      </c>
      <c r="D3" s="9">
        <v>5.853E7</v>
      </c>
      <c r="E3" s="9">
        <v>2.5990462E7</v>
      </c>
      <c r="F3" s="10">
        <f t="shared" ref="F3:F15" si="1">(E3/D3)</f>
        <v>0.4440536819</v>
      </c>
    </row>
    <row r="4">
      <c r="A4" s="11" t="s">
        <v>7</v>
      </c>
      <c r="B4" s="12" t="s">
        <v>8</v>
      </c>
      <c r="C4" s="13">
        <v>5534000.0</v>
      </c>
      <c r="D4" s="13">
        <v>5534000.0</v>
      </c>
      <c r="E4" s="13">
        <v>1231785.0</v>
      </c>
      <c r="F4" s="14">
        <f t="shared" si="1"/>
        <v>0.2225849295</v>
      </c>
    </row>
    <row r="5">
      <c r="A5" s="11" t="s">
        <v>9</v>
      </c>
      <c r="B5" s="12" t="s">
        <v>10</v>
      </c>
      <c r="C5" s="15">
        <v>0.0</v>
      </c>
      <c r="D5" s="15">
        <v>2800000.0</v>
      </c>
      <c r="E5" s="15">
        <v>1774500.0</v>
      </c>
      <c r="F5" s="14">
        <f t="shared" si="1"/>
        <v>0.63375</v>
      </c>
    </row>
    <row r="6">
      <c r="A6" s="11" t="s">
        <v>11</v>
      </c>
      <c r="B6" s="12" t="s">
        <v>12</v>
      </c>
      <c r="C6" s="15">
        <v>4400000.0</v>
      </c>
      <c r="D6" s="15">
        <v>4400000.0</v>
      </c>
      <c r="E6" s="15">
        <v>2395834.0</v>
      </c>
      <c r="F6" s="14">
        <f t="shared" si="1"/>
        <v>0.5445077273</v>
      </c>
    </row>
    <row r="7">
      <c r="A7" s="11" t="s">
        <v>13</v>
      </c>
      <c r="B7" s="12" t="s">
        <v>14</v>
      </c>
      <c r="C7" s="15">
        <v>436000.0</v>
      </c>
      <c r="D7" s="15">
        <v>436000.0</v>
      </c>
      <c r="E7" s="15">
        <v>208560.0</v>
      </c>
      <c r="F7" s="14">
        <f t="shared" si="1"/>
        <v>0.4783486239</v>
      </c>
    </row>
    <row r="8">
      <c r="A8" s="11" t="s">
        <v>15</v>
      </c>
      <c r="B8" s="12" t="s">
        <v>16</v>
      </c>
      <c r="C8" s="15">
        <v>144000.0</v>
      </c>
      <c r="D8" s="15">
        <v>144000.0</v>
      </c>
      <c r="E8" s="15">
        <v>0.0</v>
      </c>
      <c r="F8" s="14">
        <f t="shared" si="1"/>
        <v>0</v>
      </c>
    </row>
    <row r="9">
      <c r="A9" s="11" t="s">
        <v>17</v>
      </c>
      <c r="B9" s="12" t="s">
        <v>18</v>
      </c>
      <c r="C9" s="15">
        <v>0.0</v>
      </c>
      <c r="D9" s="15">
        <v>920000.0</v>
      </c>
      <c r="E9" s="15">
        <v>590691.0</v>
      </c>
      <c r="F9" s="14">
        <f t="shared" si="1"/>
        <v>0.6420554348</v>
      </c>
    </row>
    <row r="10">
      <c r="A10" s="11" t="s">
        <v>19</v>
      </c>
      <c r="B10" s="12" t="s">
        <v>20</v>
      </c>
      <c r="C10" s="15">
        <v>7.4144E7</v>
      </c>
      <c r="D10" s="15">
        <v>7.2764E7</v>
      </c>
      <c r="E10" s="15">
        <v>3.2191832E7</v>
      </c>
      <c r="F10" s="14">
        <f t="shared" si="1"/>
        <v>0.4424142708</v>
      </c>
    </row>
    <row r="11">
      <c r="A11" s="11" t="s">
        <v>21</v>
      </c>
      <c r="B11" s="12" t="s">
        <v>22</v>
      </c>
      <c r="C11" s="15">
        <v>3470000.0</v>
      </c>
      <c r="D11" s="15">
        <v>3470000.0</v>
      </c>
      <c r="E11" s="15">
        <v>2014961.0</v>
      </c>
      <c r="F11" s="14">
        <f t="shared" si="1"/>
        <v>0.5806804035</v>
      </c>
    </row>
    <row r="12">
      <c r="A12" s="11" t="s">
        <v>23</v>
      </c>
      <c r="B12" s="12" t="s">
        <v>24</v>
      </c>
      <c r="C12" s="13">
        <v>100000.0</v>
      </c>
      <c r="D12" s="13">
        <v>1600000.0</v>
      </c>
      <c r="E12" s="13">
        <v>1500000.0</v>
      </c>
      <c r="F12" s="14">
        <f t="shared" si="1"/>
        <v>0.9375</v>
      </c>
    </row>
    <row r="13">
      <c r="A13" s="16" t="s">
        <v>25</v>
      </c>
      <c r="B13" s="17" t="s">
        <v>26</v>
      </c>
      <c r="C13" s="18">
        <v>3570000.0</v>
      </c>
      <c r="D13" s="18">
        <v>5070000.0</v>
      </c>
      <c r="E13" s="18">
        <v>3514961.0</v>
      </c>
      <c r="F13" s="19">
        <f t="shared" si="1"/>
        <v>0.6932861933</v>
      </c>
    </row>
    <row r="14">
      <c r="A14" s="20" t="s">
        <v>27</v>
      </c>
      <c r="B14" s="21" t="s">
        <v>28</v>
      </c>
      <c r="C14" s="22">
        <v>7.7714E7</v>
      </c>
      <c r="D14" s="22">
        <v>7.7834E7</v>
      </c>
      <c r="E14" s="22">
        <v>3.5706793E7</v>
      </c>
      <c r="F14" s="23">
        <f t="shared" si="1"/>
        <v>0.4587557237</v>
      </c>
    </row>
    <row r="15">
      <c r="A15" s="20" t="s">
        <v>29</v>
      </c>
      <c r="B15" s="21" t="s">
        <v>30</v>
      </c>
      <c r="C15" s="24">
        <v>1.0923E7</v>
      </c>
      <c r="D15" s="24">
        <v>1.0923E7</v>
      </c>
      <c r="E15" s="24">
        <v>5631358.0</v>
      </c>
      <c r="F15" s="23">
        <f t="shared" si="1"/>
        <v>0.5155504898</v>
      </c>
    </row>
    <row r="16">
      <c r="A16" s="7" t="s">
        <v>31</v>
      </c>
      <c r="B16" s="8" t="s">
        <v>32</v>
      </c>
      <c r="C16" s="9">
        <v>0.0</v>
      </c>
      <c r="D16" s="9">
        <v>0.0</v>
      </c>
      <c r="E16" s="25">
        <v>5232515.0</v>
      </c>
      <c r="F16" s="10"/>
    </row>
    <row r="17">
      <c r="A17" s="11" t="s">
        <v>33</v>
      </c>
      <c r="B17" s="12" t="s">
        <v>34</v>
      </c>
      <c r="C17" s="13">
        <v>0.0</v>
      </c>
      <c r="D17" s="13">
        <v>0.0</v>
      </c>
      <c r="E17" s="15">
        <v>38307.0</v>
      </c>
      <c r="F17" s="14"/>
    </row>
    <row r="18">
      <c r="A18" s="11" t="s">
        <v>35</v>
      </c>
      <c r="B18" s="12" t="s">
        <v>36</v>
      </c>
      <c r="C18" s="13">
        <v>0.0</v>
      </c>
      <c r="D18" s="13">
        <v>0.0</v>
      </c>
      <c r="E18" s="15">
        <v>360536.0</v>
      </c>
      <c r="F18" s="14"/>
    </row>
    <row r="19">
      <c r="A19" s="11" t="s">
        <v>37</v>
      </c>
      <c r="B19" s="12" t="s">
        <v>38</v>
      </c>
      <c r="C19" s="13">
        <v>50000.0</v>
      </c>
      <c r="D19" s="13">
        <v>50000.0</v>
      </c>
      <c r="E19" s="13">
        <v>47437.0</v>
      </c>
      <c r="F19" s="14">
        <f t="shared" ref="F19:F47" si="2">(E19/D19)</f>
        <v>0.94874</v>
      </c>
    </row>
    <row r="20">
      <c r="A20" s="11" t="s">
        <v>39</v>
      </c>
      <c r="B20" s="12" t="s">
        <v>40</v>
      </c>
      <c r="C20" s="13">
        <v>600000.0</v>
      </c>
      <c r="D20" s="13">
        <v>650000.0</v>
      </c>
      <c r="E20" s="13">
        <v>416769.0</v>
      </c>
      <c r="F20" s="14">
        <f t="shared" si="2"/>
        <v>0.6411830769</v>
      </c>
    </row>
    <row r="21" ht="15.75" customHeight="1">
      <c r="A21" s="11" t="s">
        <v>41</v>
      </c>
      <c r="B21" s="12" t="s">
        <v>42</v>
      </c>
      <c r="C21" s="13">
        <v>650000.0</v>
      </c>
      <c r="D21" s="13">
        <v>700000.0</v>
      </c>
      <c r="E21" s="13">
        <v>464206.0</v>
      </c>
      <c r="F21" s="14">
        <f t="shared" si="2"/>
        <v>0.6631514286</v>
      </c>
    </row>
    <row r="22" ht="15.75" customHeight="1">
      <c r="A22" s="11" t="s">
        <v>43</v>
      </c>
      <c r="B22" s="12" t="s">
        <v>44</v>
      </c>
      <c r="C22" s="13">
        <v>600000.0</v>
      </c>
      <c r="D22" s="13">
        <v>750000.0</v>
      </c>
      <c r="E22" s="13">
        <v>340964.0</v>
      </c>
      <c r="F22" s="14">
        <f t="shared" si="2"/>
        <v>0.4546186667</v>
      </c>
    </row>
    <row r="23" ht="15.75" customHeight="1">
      <c r="A23" s="11" t="s">
        <v>45</v>
      </c>
      <c r="B23" s="12" t="s">
        <v>46</v>
      </c>
      <c r="C23" s="13">
        <v>60000.0</v>
      </c>
      <c r="D23" s="13">
        <v>60000.0</v>
      </c>
      <c r="E23" s="13">
        <v>37684.0</v>
      </c>
      <c r="F23" s="14">
        <f t="shared" si="2"/>
        <v>0.6280666667</v>
      </c>
    </row>
    <row r="24" ht="15.75" customHeight="1">
      <c r="A24" s="11" t="s">
        <v>47</v>
      </c>
      <c r="B24" s="12" t="s">
        <v>48</v>
      </c>
      <c r="C24" s="13">
        <v>660000.0</v>
      </c>
      <c r="D24" s="13">
        <v>810000.0</v>
      </c>
      <c r="E24" s="13">
        <v>378648.0</v>
      </c>
      <c r="F24" s="14">
        <f t="shared" si="2"/>
        <v>0.4674666667</v>
      </c>
    </row>
    <row r="25" ht="15.75" customHeight="1">
      <c r="A25" s="11" t="s">
        <v>49</v>
      </c>
      <c r="B25" s="12" t="s">
        <v>50</v>
      </c>
      <c r="C25" s="13">
        <v>1000000.0</v>
      </c>
      <c r="D25" s="13">
        <v>1150000.0</v>
      </c>
      <c r="E25" s="13">
        <v>719609.0</v>
      </c>
      <c r="F25" s="14">
        <f t="shared" si="2"/>
        <v>0.6257469565</v>
      </c>
    </row>
    <row r="26" ht="15.75" customHeight="1">
      <c r="A26" s="11" t="s">
        <v>51</v>
      </c>
      <c r="B26" s="12" t="s">
        <v>52</v>
      </c>
      <c r="C26" s="13">
        <v>1250000.0</v>
      </c>
      <c r="D26" s="13">
        <v>1400000.0</v>
      </c>
      <c r="E26" s="13">
        <v>717051.0</v>
      </c>
      <c r="F26" s="14">
        <f t="shared" si="2"/>
        <v>0.5121792857</v>
      </c>
    </row>
    <row r="27" ht="15.75" customHeight="1">
      <c r="A27" s="11" t="s">
        <v>53</v>
      </c>
      <c r="B27" s="12" t="s">
        <v>54</v>
      </c>
      <c r="C27" s="13">
        <v>250000.0</v>
      </c>
      <c r="D27" s="13">
        <v>339179.0</v>
      </c>
      <c r="E27" s="13">
        <v>112151.0</v>
      </c>
      <c r="F27" s="14">
        <f t="shared" si="2"/>
        <v>0.3306543153</v>
      </c>
    </row>
    <row r="28" ht="15.75" customHeight="1">
      <c r="A28" s="11" t="s">
        <v>55</v>
      </c>
      <c r="B28" s="12" t="s">
        <v>56</v>
      </c>
      <c r="C28" s="13">
        <v>2500000.0</v>
      </c>
      <c r="D28" s="13">
        <v>2889179.0</v>
      </c>
      <c r="E28" s="13">
        <v>1548811.0</v>
      </c>
      <c r="F28" s="14">
        <f t="shared" si="2"/>
        <v>0.5360730505</v>
      </c>
    </row>
    <row r="29" ht="15.75" customHeight="1">
      <c r="A29" s="11" t="s">
        <v>57</v>
      </c>
      <c r="B29" s="12" t="s">
        <v>58</v>
      </c>
      <c r="C29" s="13">
        <v>168000.0</v>
      </c>
      <c r="D29" s="13">
        <v>168000.0</v>
      </c>
      <c r="E29" s="13">
        <v>92400.0</v>
      </c>
      <c r="F29" s="14">
        <f t="shared" si="2"/>
        <v>0.55</v>
      </c>
    </row>
    <row r="30" ht="15.75" customHeight="1">
      <c r="A30" s="11" t="s">
        <v>59</v>
      </c>
      <c r="B30" s="12" t="s">
        <v>60</v>
      </c>
      <c r="C30" s="13">
        <v>132000.0</v>
      </c>
      <c r="D30" s="13">
        <v>127000.0</v>
      </c>
      <c r="E30" s="13">
        <v>0.0</v>
      </c>
      <c r="F30" s="14">
        <f t="shared" si="2"/>
        <v>0</v>
      </c>
    </row>
    <row r="31" ht="15.75" customHeight="1">
      <c r="A31" s="11" t="s">
        <v>61</v>
      </c>
      <c r="B31" s="12" t="s">
        <v>62</v>
      </c>
      <c r="C31" s="13">
        <v>2000000.0</v>
      </c>
      <c r="D31" s="13">
        <v>1913000.0</v>
      </c>
      <c r="E31" s="13">
        <v>329856.0</v>
      </c>
      <c r="F31" s="14">
        <f t="shared" si="2"/>
        <v>0.1724286461</v>
      </c>
    </row>
    <row r="32" ht="15.75" customHeight="1">
      <c r="A32" s="11" t="s">
        <v>63</v>
      </c>
      <c r="B32" s="12" t="s">
        <v>64</v>
      </c>
      <c r="C32" s="13">
        <v>1200000.0</v>
      </c>
      <c r="D32" s="13">
        <v>1200000.0</v>
      </c>
      <c r="E32" s="13">
        <v>456079.0</v>
      </c>
      <c r="F32" s="14">
        <f t="shared" si="2"/>
        <v>0.3800658333</v>
      </c>
    </row>
    <row r="33" ht="15.75" customHeight="1">
      <c r="A33" s="11" t="s">
        <v>65</v>
      </c>
      <c r="B33" s="12" t="s">
        <v>66</v>
      </c>
      <c r="C33" s="15">
        <v>6000000.0</v>
      </c>
      <c r="D33" s="15">
        <v>6297179.0</v>
      </c>
      <c r="E33" s="15">
        <v>2427146.0</v>
      </c>
      <c r="F33" s="14">
        <f t="shared" si="2"/>
        <v>0.3854338586</v>
      </c>
    </row>
    <row r="34" ht="15.75" customHeight="1">
      <c r="A34" s="11" t="s">
        <v>67</v>
      </c>
      <c r="B34" s="12" t="s">
        <v>68</v>
      </c>
      <c r="C34" s="15">
        <v>100000.0</v>
      </c>
      <c r="D34" s="15">
        <v>100000.0</v>
      </c>
      <c r="E34" s="15">
        <v>1675.0</v>
      </c>
      <c r="F34" s="14">
        <f t="shared" si="2"/>
        <v>0.01675</v>
      </c>
    </row>
    <row r="35" ht="15.75" customHeight="1">
      <c r="A35" s="11" t="s">
        <v>69</v>
      </c>
      <c r="B35" s="12" t="s">
        <v>70</v>
      </c>
      <c r="C35" s="15">
        <v>100000.0</v>
      </c>
      <c r="D35" s="15">
        <v>100000.0</v>
      </c>
      <c r="E35" s="15">
        <v>1675.0</v>
      </c>
      <c r="F35" s="14">
        <f t="shared" si="2"/>
        <v>0.01675</v>
      </c>
    </row>
    <row r="36" ht="15.75" customHeight="1">
      <c r="A36" s="11" t="s">
        <v>71</v>
      </c>
      <c r="B36" s="12" t="s">
        <v>72</v>
      </c>
      <c r="C36" s="15">
        <v>1950000.0</v>
      </c>
      <c r="D36" s="15">
        <v>1950000.0</v>
      </c>
      <c r="E36" s="15">
        <v>696019.0</v>
      </c>
      <c r="F36" s="14">
        <f t="shared" si="2"/>
        <v>0.3569328205</v>
      </c>
    </row>
    <row r="37" ht="15.75" customHeight="1">
      <c r="A37" s="11" t="s">
        <v>73</v>
      </c>
      <c r="B37" s="12" t="s">
        <v>74</v>
      </c>
      <c r="C37" s="15">
        <v>0.0</v>
      </c>
      <c r="D37" s="15">
        <v>2000.0</v>
      </c>
      <c r="E37" s="15">
        <v>41.0</v>
      </c>
      <c r="F37" s="14">
        <f t="shared" si="2"/>
        <v>0.0205</v>
      </c>
    </row>
    <row r="38" ht="15.75" customHeight="1">
      <c r="A38" s="11" t="s">
        <v>75</v>
      </c>
      <c r="B38" s="12" t="s">
        <v>76</v>
      </c>
      <c r="C38" s="15">
        <v>50000.0</v>
      </c>
      <c r="D38" s="15">
        <v>54000.0</v>
      </c>
      <c r="E38" s="15">
        <v>50090.0</v>
      </c>
      <c r="F38" s="14">
        <f t="shared" si="2"/>
        <v>0.9275925926</v>
      </c>
    </row>
    <row r="39" ht="15.75" customHeight="1">
      <c r="A39" s="16" t="s">
        <v>77</v>
      </c>
      <c r="B39" s="17" t="s">
        <v>78</v>
      </c>
      <c r="C39" s="26">
        <v>2000000.0</v>
      </c>
      <c r="D39" s="26">
        <v>2006000.0</v>
      </c>
      <c r="E39" s="26">
        <v>746150.0</v>
      </c>
      <c r="F39" s="19">
        <f t="shared" si="2"/>
        <v>0.3719591226</v>
      </c>
    </row>
    <row r="40" ht="15.75" customHeight="1">
      <c r="A40" s="20" t="s">
        <v>79</v>
      </c>
      <c r="B40" s="21" t="s">
        <v>80</v>
      </c>
      <c r="C40" s="22">
        <v>9410000.0</v>
      </c>
      <c r="D40" s="22">
        <v>9913179.0</v>
      </c>
      <c r="E40" s="22">
        <v>4017825.0</v>
      </c>
      <c r="F40" s="23">
        <f t="shared" si="2"/>
        <v>0.405301367</v>
      </c>
    </row>
    <row r="41" ht="15.75" customHeight="1">
      <c r="A41" s="7" t="s">
        <v>81</v>
      </c>
      <c r="B41" s="8" t="s">
        <v>82</v>
      </c>
      <c r="C41" s="9">
        <v>0.0</v>
      </c>
      <c r="D41" s="9">
        <v>580000.0</v>
      </c>
      <c r="E41" s="9">
        <v>579623.0</v>
      </c>
      <c r="F41" s="10">
        <f t="shared" si="2"/>
        <v>0.99935</v>
      </c>
    </row>
    <row r="42" ht="15.75" customHeight="1">
      <c r="A42" s="16" t="s">
        <v>83</v>
      </c>
      <c r="B42" s="17" t="s">
        <v>84</v>
      </c>
      <c r="C42" s="18">
        <v>0.0</v>
      </c>
      <c r="D42" s="18">
        <v>580000.0</v>
      </c>
      <c r="E42" s="18">
        <v>579623.0</v>
      </c>
      <c r="F42" s="19">
        <f t="shared" si="2"/>
        <v>0.99935</v>
      </c>
    </row>
    <row r="43" ht="15.75" customHeight="1">
      <c r="A43" s="20" t="s">
        <v>85</v>
      </c>
      <c r="B43" s="21" t="s">
        <v>86</v>
      </c>
      <c r="C43" s="24">
        <v>0.0</v>
      </c>
      <c r="D43" s="24">
        <v>580000.0</v>
      </c>
      <c r="E43" s="24">
        <v>579623.0</v>
      </c>
      <c r="F43" s="23">
        <f t="shared" si="2"/>
        <v>0.99935</v>
      </c>
    </row>
    <row r="44" ht="15.75" customHeight="1">
      <c r="A44" s="7" t="s">
        <v>87</v>
      </c>
      <c r="B44" s="8" t="s">
        <v>88</v>
      </c>
      <c r="C44" s="9">
        <v>158000.0</v>
      </c>
      <c r="D44" s="9">
        <v>158000.0</v>
      </c>
      <c r="E44" s="9">
        <v>61293.0</v>
      </c>
      <c r="F44" s="10">
        <f t="shared" si="2"/>
        <v>0.3879303797</v>
      </c>
    </row>
    <row r="45" ht="15.75" customHeight="1">
      <c r="A45" s="16" t="s">
        <v>89</v>
      </c>
      <c r="B45" s="17" t="s">
        <v>90</v>
      </c>
      <c r="C45" s="26">
        <v>42000.0</v>
      </c>
      <c r="D45" s="26">
        <v>42000.0</v>
      </c>
      <c r="E45" s="26">
        <v>16549.0</v>
      </c>
      <c r="F45" s="19">
        <f t="shared" si="2"/>
        <v>0.3940238095</v>
      </c>
    </row>
    <row r="46" ht="15.75" customHeight="1">
      <c r="A46" s="20" t="s">
        <v>91</v>
      </c>
      <c r="B46" s="21" t="s">
        <v>92</v>
      </c>
      <c r="C46" s="24">
        <v>200000.0</v>
      </c>
      <c r="D46" s="24">
        <v>200000.0</v>
      </c>
      <c r="E46" s="24">
        <v>77842.0</v>
      </c>
      <c r="F46" s="23">
        <f t="shared" si="2"/>
        <v>0.38921</v>
      </c>
    </row>
    <row r="47" ht="15.75" customHeight="1">
      <c r="A47" s="27" t="s">
        <v>93</v>
      </c>
      <c r="B47" s="28" t="s">
        <v>94</v>
      </c>
      <c r="C47" s="29">
        <v>9.8247E7</v>
      </c>
      <c r="D47" s="29">
        <v>9.9450179E7</v>
      </c>
      <c r="E47" s="29">
        <v>4.6013441E7</v>
      </c>
      <c r="F47" s="30">
        <f t="shared" si="2"/>
        <v>0.4626783125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2"/>
    <mergeCell ref="B1:B2"/>
    <mergeCell ref="C1:C2"/>
    <mergeCell ref="D1:D2"/>
    <mergeCell ref="E1:E2"/>
    <mergeCell ref="F1:F2"/>
  </mergeCells>
  <printOptions/>
  <pageMargins bottom="0.7480314960629921" footer="0.0" header="0.0" left="0.7086614173228347" right="0.7086614173228347" top="0.7480314960629921"/>
  <pageSetup paperSize="9" scale="82" orientation="portrait"/>
  <headerFooter>
    <oddHeader>&amp;CA Polgármesteri Hivatal kiadásainak teljesítése 2023.06.30-ig&amp;R5.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41.0"/>
    <col customWidth="1" min="3" max="3" width="14.14"/>
    <col customWidth="1" min="4" max="4" width="15.71"/>
    <col customWidth="1" min="5" max="5" width="11.86"/>
    <col customWidth="1" min="6" max="6" width="8.0"/>
    <col customWidth="1" min="7" max="26" width="8.71"/>
  </cols>
  <sheetData>
    <row r="1">
      <c r="A1" s="31"/>
    </row>
    <row r="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4" t="s">
        <v>4</v>
      </c>
    </row>
    <row r="3">
      <c r="A3" s="7" t="s">
        <v>5</v>
      </c>
      <c r="B3" s="8" t="s">
        <v>6</v>
      </c>
      <c r="C3" s="9">
        <v>1.29035E8</v>
      </c>
      <c r="D3" s="9">
        <v>1.27535E8</v>
      </c>
      <c r="E3" s="9">
        <v>6.3476021E7</v>
      </c>
      <c r="F3" s="35">
        <f t="shared" ref="F3:F14" si="1">(E3/D3)</f>
        <v>0.4977145176</v>
      </c>
    </row>
    <row r="4">
      <c r="A4" s="11" t="s">
        <v>7</v>
      </c>
      <c r="B4" s="12" t="s">
        <v>8</v>
      </c>
      <c r="C4" s="13">
        <v>3360000.0</v>
      </c>
      <c r="D4" s="13">
        <v>3360000.0</v>
      </c>
      <c r="E4" s="13">
        <v>1558817.0</v>
      </c>
      <c r="F4" s="36">
        <f t="shared" si="1"/>
        <v>0.463933631</v>
      </c>
    </row>
    <row r="5">
      <c r="A5" s="11" t="s">
        <v>95</v>
      </c>
      <c r="B5" s="12" t="s">
        <v>96</v>
      </c>
      <c r="C5" s="13">
        <v>5762000.0</v>
      </c>
      <c r="D5" s="13">
        <v>5762000.0</v>
      </c>
      <c r="E5" s="13">
        <v>2758650.0</v>
      </c>
      <c r="F5" s="36">
        <f t="shared" si="1"/>
        <v>0.4787660535</v>
      </c>
    </row>
    <row r="6">
      <c r="A6" s="11" t="s">
        <v>11</v>
      </c>
      <c r="B6" s="12" t="s">
        <v>12</v>
      </c>
      <c r="C6" s="13">
        <v>2688000.0</v>
      </c>
      <c r="D6" s="13">
        <v>2688000.0</v>
      </c>
      <c r="E6" s="13">
        <v>656000.0</v>
      </c>
      <c r="F6" s="36">
        <f t="shared" si="1"/>
        <v>0.244047619</v>
      </c>
    </row>
    <row r="7">
      <c r="A7" s="11" t="s">
        <v>13</v>
      </c>
      <c r="B7" s="12" t="s">
        <v>14</v>
      </c>
      <c r="C7" s="13">
        <v>500000.0</v>
      </c>
      <c r="D7" s="13">
        <v>500000.0</v>
      </c>
      <c r="E7" s="13">
        <v>437410.0</v>
      </c>
      <c r="F7" s="36">
        <f t="shared" si="1"/>
        <v>0.87482</v>
      </c>
    </row>
    <row r="8">
      <c r="A8" s="11" t="s">
        <v>15</v>
      </c>
      <c r="B8" s="12" t="s">
        <v>16</v>
      </c>
      <c r="C8" s="13">
        <v>336000.0</v>
      </c>
      <c r="D8" s="13">
        <v>336000.0</v>
      </c>
      <c r="E8" s="13">
        <v>0.0</v>
      </c>
      <c r="F8" s="36">
        <f t="shared" si="1"/>
        <v>0</v>
      </c>
    </row>
    <row r="9">
      <c r="A9" s="11" t="s">
        <v>17</v>
      </c>
      <c r="B9" s="12" t="s">
        <v>18</v>
      </c>
      <c r="C9" s="13">
        <v>100000.0</v>
      </c>
      <c r="D9" s="13">
        <v>1600000.0</v>
      </c>
      <c r="E9" s="13">
        <v>1350429.0</v>
      </c>
      <c r="F9" s="36">
        <f t="shared" si="1"/>
        <v>0.844018125</v>
      </c>
    </row>
    <row r="10">
      <c r="A10" s="11" t="s">
        <v>19</v>
      </c>
      <c r="B10" s="12" t="s">
        <v>20</v>
      </c>
      <c r="C10" s="13">
        <v>1.41781E8</v>
      </c>
      <c r="D10" s="13">
        <v>1.41781E8</v>
      </c>
      <c r="E10" s="13">
        <v>7.0237327E7</v>
      </c>
      <c r="F10" s="36">
        <f t="shared" si="1"/>
        <v>0.4953930851</v>
      </c>
    </row>
    <row r="11">
      <c r="A11" s="11" t="s">
        <v>21</v>
      </c>
      <c r="B11" s="12" t="s">
        <v>22</v>
      </c>
      <c r="C11" s="13">
        <v>6923000.0</v>
      </c>
      <c r="D11" s="13">
        <v>6923000.0</v>
      </c>
      <c r="E11" s="13">
        <v>2929400.0</v>
      </c>
      <c r="F11" s="36">
        <f t="shared" si="1"/>
        <v>0.4231402571</v>
      </c>
    </row>
    <row r="12">
      <c r="A12" s="16" t="s">
        <v>25</v>
      </c>
      <c r="B12" s="17" t="s">
        <v>26</v>
      </c>
      <c r="C12" s="18">
        <v>6923000.0</v>
      </c>
      <c r="D12" s="18">
        <v>6923000.0</v>
      </c>
      <c r="E12" s="18">
        <v>2929400.0</v>
      </c>
      <c r="F12" s="37">
        <f t="shared" si="1"/>
        <v>0.4231402571</v>
      </c>
    </row>
    <row r="13">
      <c r="A13" s="20" t="s">
        <v>27</v>
      </c>
      <c r="B13" s="21" t="s">
        <v>28</v>
      </c>
      <c r="C13" s="22">
        <v>1.48704E8</v>
      </c>
      <c r="D13" s="22">
        <v>1.48704E8</v>
      </c>
      <c r="E13" s="22">
        <v>7.3166727E7</v>
      </c>
      <c r="F13" s="38">
        <f t="shared" si="1"/>
        <v>0.4920293133</v>
      </c>
    </row>
    <row r="14">
      <c r="A14" s="39" t="s">
        <v>29</v>
      </c>
      <c r="B14" s="40" t="s">
        <v>30</v>
      </c>
      <c r="C14" s="24">
        <v>2.0328E7</v>
      </c>
      <c r="D14" s="24">
        <v>2.0328E7</v>
      </c>
      <c r="E14" s="24">
        <v>9428157.0</v>
      </c>
      <c r="F14" s="23">
        <f t="shared" si="1"/>
        <v>0.4638015053</v>
      </c>
    </row>
    <row r="15">
      <c r="A15" s="7" t="s">
        <v>31</v>
      </c>
      <c r="B15" s="8" t="s">
        <v>32</v>
      </c>
      <c r="C15" s="9">
        <v>0.0</v>
      </c>
      <c r="D15" s="9">
        <v>0.0</v>
      </c>
      <c r="E15" s="9">
        <v>8852612.0</v>
      </c>
      <c r="F15" s="35"/>
    </row>
    <row r="16">
      <c r="A16" s="11" t="s">
        <v>97</v>
      </c>
      <c r="B16" s="12" t="s">
        <v>98</v>
      </c>
      <c r="C16" s="13">
        <v>0.0</v>
      </c>
      <c r="D16" s="13">
        <v>0.0</v>
      </c>
      <c r="E16" s="13">
        <v>388000.0</v>
      </c>
      <c r="F16" s="36"/>
    </row>
    <row r="17">
      <c r="A17" s="11" t="s">
        <v>33</v>
      </c>
      <c r="B17" s="12" t="s">
        <v>34</v>
      </c>
      <c r="C17" s="13">
        <v>0.0</v>
      </c>
      <c r="D17" s="13">
        <v>0.0</v>
      </c>
      <c r="E17" s="13">
        <v>87587.0</v>
      </c>
      <c r="F17" s="36"/>
    </row>
    <row r="18">
      <c r="A18" s="11" t="s">
        <v>35</v>
      </c>
      <c r="B18" s="12" t="s">
        <v>36</v>
      </c>
      <c r="C18" s="13">
        <v>0.0</v>
      </c>
      <c r="D18" s="13">
        <v>0.0</v>
      </c>
      <c r="E18" s="13">
        <v>99958.0</v>
      </c>
      <c r="F18" s="36"/>
    </row>
    <row r="19">
      <c r="A19" s="11" t="s">
        <v>37</v>
      </c>
      <c r="B19" s="12" t="s">
        <v>38</v>
      </c>
      <c r="C19" s="13">
        <v>150000.0</v>
      </c>
      <c r="D19" s="13">
        <v>150000.0</v>
      </c>
      <c r="E19" s="13">
        <v>0.0</v>
      </c>
      <c r="F19" s="36">
        <f t="shared" ref="F19:F44" si="2">(E19/D19)</f>
        <v>0</v>
      </c>
    </row>
    <row r="20">
      <c r="A20" s="11" t="s">
        <v>39</v>
      </c>
      <c r="B20" s="12" t="s">
        <v>40</v>
      </c>
      <c r="C20" s="13">
        <v>2300000.0</v>
      </c>
      <c r="D20" s="13">
        <v>2697508.0</v>
      </c>
      <c r="E20" s="13">
        <v>697562.0</v>
      </c>
      <c r="F20" s="36">
        <f t="shared" si="2"/>
        <v>0.2585949699</v>
      </c>
    </row>
    <row r="21" ht="15.75" customHeight="1">
      <c r="A21" s="11" t="s">
        <v>41</v>
      </c>
      <c r="B21" s="12" t="s">
        <v>42</v>
      </c>
      <c r="C21" s="13">
        <v>2450000.0</v>
      </c>
      <c r="D21" s="13">
        <v>2847508.0</v>
      </c>
      <c r="E21" s="13">
        <v>697562.0</v>
      </c>
      <c r="F21" s="36">
        <f t="shared" si="2"/>
        <v>0.2449727973</v>
      </c>
    </row>
    <row r="22" ht="15.75" customHeight="1">
      <c r="A22" s="11" t="s">
        <v>43</v>
      </c>
      <c r="B22" s="12" t="s">
        <v>44</v>
      </c>
      <c r="C22" s="13">
        <v>480000.0</v>
      </c>
      <c r="D22" s="13">
        <v>540000.0</v>
      </c>
      <c r="E22" s="13">
        <v>278519.0</v>
      </c>
      <c r="F22" s="36">
        <f t="shared" si="2"/>
        <v>0.5157759259</v>
      </c>
    </row>
    <row r="23" ht="15.75" customHeight="1">
      <c r="A23" s="11" t="s">
        <v>45</v>
      </c>
      <c r="B23" s="12" t="s">
        <v>46</v>
      </c>
      <c r="C23" s="13">
        <v>170000.0</v>
      </c>
      <c r="D23" s="13">
        <v>170000.0</v>
      </c>
      <c r="E23" s="13">
        <v>116508.0</v>
      </c>
      <c r="F23" s="36">
        <f t="shared" si="2"/>
        <v>0.6853411765</v>
      </c>
    </row>
    <row r="24" ht="15.75" customHeight="1">
      <c r="A24" s="11" t="s">
        <v>47</v>
      </c>
      <c r="B24" s="12" t="s">
        <v>48</v>
      </c>
      <c r="C24" s="13">
        <v>650000.0</v>
      </c>
      <c r="D24" s="13">
        <v>710000.0</v>
      </c>
      <c r="E24" s="13">
        <v>395027.0</v>
      </c>
      <c r="F24" s="36">
        <f t="shared" si="2"/>
        <v>0.5563760563</v>
      </c>
    </row>
    <row r="25" ht="15.75" customHeight="1">
      <c r="A25" s="11" t="s">
        <v>49</v>
      </c>
      <c r="B25" s="12" t="s">
        <v>50</v>
      </c>
      <c r="C25" s="13">
        <v>7560000.0</v>
      </c>
      <c r="D25" s="13">
        <v>7560000.0</v>
      </c>
      <c r="E25" s="13">
        <v>2024932.0</v>
      </c>
      <c r="F25" s="36">
        <f t="shared" si="2"/>
        <v>0.2678481481</v>
      </c>
    </row>
    <row r="26" ht="15.75" customHeight="1">
      <c r="A26" s="11" t="s">
        <v>51</v>
      </c>
      <c r="B26" s="12" t="s">
        <v>52</v>
      </c>
      <c r="C26" s="13">
        <v>9450000.0</v>
      </c>
      <c r="D26" s="13">
        <v>9450000.0</v>
      </c>
      <c r="E26" s="13">
        <v>1540829.0</v>
      </c>
      <c r="F26" s="36">
        <f t="shared" si="2"/>
        <v>0.1630506878</v>
      </c>
    </row>
    <row r="27" ht="15.75" customHeight="1">
      <c r="A27" s="11" t="s">
        <v>53</v>
      </c>
      <c r="B27" s="12" t="s">
        <v>54</v>
      </c>
      <c r="C27" s="13">
        <v>1890000.0</v>
      </c>
      <c r="D27" s="13">
        <v>1890000.0</v>
      </c>
      <c r="E27" s="13">
        <v>586187.0</v>
      </c>
      <c r="F27" s="36">
        <f t="shared" si="2"/>
        <v>0.3101518519</v>
      </c>
    </row>
    <row r="28" ht="15.75" customHeight="1">
      <c r="A28" s="11" t="s">
        <v>55</v>
      </c>
      <c r="B28" s="12" t="s">
        <v>56</v>
      </c>
      <c r="C28" s="13">
        <v>1.89E7</v>
      </c>
      <c r="D28" s="13">
        <v>1.89E7</v>
      </c>
      <c r="E28" s="13">
        <v>4151948.0</v>
      </c>
      <c r="F28" s="36">
        <f t="shared" si="2"/>
        <v>0.2196797884</v>
      </c>
    </row>
    <row r="29" ht="15.75" customHeight="1">
      <c r="A29" s="11" t="s">
        <v>99</v>
      </c>
      <c r="B29" s="12" t="s">
        <v>100</v>
      </c>
      <c r="C29" s="13">
        <v>1.5E7</v>
      </c>
      <c r="D29" s="13">
        <v>1.5E7</v>
      </c>
      <c r="E29" s="13">
        <v>1.0486791E7</v>
      </c>
      <c r="F29" s="36">
        <f t="shared" si="2"/>
        <v>0.6991194</v>
      </c>
    </row>
    <row r="30" ht="15.75" customHeight="1">
      <c r="A30" s="11" t="s">
        <v>59</v>
      </c>
      <c r="B30" s="12" t="s">
        <v>60</v>
      </c>
      <c r="C30" s="13">
        <v>1500000.0</v>
      </c>
      <c r="D30" s="13">
        <v>1495000.0</v>
      </c>
      <c r="E30" s="13">
        <v>58500.0</v>
      </c>
      <c r="F30" s="36">
        <f t="shared" si="2"/>
        <v>0.03913043478</v>
      </c>
    </row>
    <row r="31" ht="15.75" customHeight="1">
      <c r="A31" s="11" t="s">
        <v>61</v>
      </c>
      <c r="B31" s="12" t="s">
        <v>62</v>
      </c>
      <c r="C31" s="13">
        <v>1200000.0</v>
      </c>
      <c r="D31" s="13">
        <v>1200000.0</v>
      </c>
      <c r="E31" s="13">
        <v>510000.0</v>
      </c>
      <c r="F31" s="36">
        <f t="shared" si="2"/>
        <v>0.425</v>
      </c>
    </row>
    <row r="32" ht="15.75" customHeight="1">
      <c r="A32" s="11" t="s">
        <v>63</v>
      </c>
      <c r="B32" s="12" t="s">
        <v>64</v>
      </c>
      <c r="C32" s="13">
        <v>2355000.0</v>
      </c>
      <c r="D32" s="13">
        <v>2355000.0</v>
      </c>
      <c r="E32" s="13">
        <v>1048207.0</v>
      </c>
      <c r="F32" s="36">
        <f t="shared" si="2"/>
        <v>0.4450985138</v>
      </c>
    </row>
    <row r="33" ht="15.75" customHeight="1">
      <c r="A33" s="11" t="s">
        <v>65</v>
      </c>
      <c r="B33" s="12" t="s">
        <v>66</v>
      </c>
      <c r="C33" s="13">
        <v>3.8955E7</v>
      </c>
      <c r="D33" s="13">
        <v>3.895E7</v>
      </c>
      <c r="E33" s="13">
        <v>1.6255446E7</v>
      </c>
      <c r="F33" s="36">
        <f t="shared" si="2"/>
        <v>0.4173413607</v>
      </c>
    </row>
    <row r="34" ht="15.75" customHeight="1">
      <c r="A34" s="11" t="s">
        <v>67</v>
      </c>
      <c r="B34" s="12" t="s">
        <v>68</v>
      </c>
      <c r="C34" s="13">
        <v>80000.0</v>
      </c>
      <c r="D34" s="13">
        <v>80000.0</v>
      </c>
      <c r="E34" s="13">
        <v>41555.0</v>
      </c>
      <c r="F34" s="36">
        <f t="shared" si="2"/>
        <v>0.5194375</v>
      </c>
    </row>
    <row r="35" ht="15.75" customHeight="1">
      <c r="A35" s="11" t="s">
        <v>69</v>
      </c>
      <c r="B35" s="12" t="s">
        <v>70</v>
      </c>
      <c r="C35" s="13">
        <v>80000.0</v>
      </c>
      <c r="D35" s="13">
        <v>80000.0</v>
      </c>
      <c r="E35" s="13">
        <v>41555.0</v>
      </c>
      <c r="F35" s="36">
        <f t="shared" si="2"/>
        <v>0.5194375</v>
      </c>
    </row>
    <row r="36" ht="15.75" customHeight="1">
      <c r="A36" s="11" t="s">
        <v>71</v>
      </c>
      <c r="B36" s="12" t="s">
        <v>72</v>
      </c>
      <c r="C36" s="13">
        <v>1.1377E7</v>
      </c>
      <c r="D36" s="13">
        <v>1.1500527E7</v>
      </c>
      <c r="E36" s="13">
        <v>4471283.0</v>
      </c>
      <c r="F36" s="36">
        <f t="shared" si="2"/>
        <v>0.3887894007</v>
      </c>
    </row>
    <row r="37" ht="15.75" customHeight="1">
      <c r="A37" s="11" t="s">
        <v>73</v>
      </c>
      <c r="B37" s="12" t="s">
        <v>74</v>
      </c>
      <c r="C37" s="13">
        <v>0.0</v>
      </c>
      <c r="D37" s="13">
        <v>6000.0</v>
      </c>
      <c r="E37" s="13">
        <v>523.0</v>
      </c>
      <c r="F37" s="36">
        <f t="shared" si="2"/>
        <v>0.08716666667</v>
      </c>
    </row>
    <row r="38" ht="15.75" customHeight="1">
      <c r="A38" s="16" t="s">
        <v>77</v>
      </c>
      <c r="B38" s="17" t="s">
        <v>78</v>
      </c>
      <c r="C38" s="18">
        <v>1.1377E7</v>
      </c>
      <c r="D38" s="18">
        <v>1.1506527E7</v>
      </c>
      <c r="E38" s="18">
        <v>4471806.0</v>
      </c>
      <c r="F38" s="37">
        <f t="shared" si="2"/>
        <v>0.3886321216</v>
      </c>
    </row>
    <row r="39" ht="15.75" customHeight="1">
      <c r="A39" s="20" t="s">
        <v>79</v>
      </c>
      <c r="B39" s="21" t="s">
        <v>80</v>
      </c>
      <c r="C39" s="22">
        <v>5.3512E7</v>
      </c>
      <c r="D39" s="22">
        <v>5.4094035E7</v>
      </c>
      <c r="E39" s="22">
        <v>2.1861396E7</v>
      </c>
      <c r="F39" s="38">
        <f t="shared" si="2"/>
        <v>0.4041369071</v>
      </c>
    </row>
    <row r="40" ht="15.75" customHeight="1">
      <c r="A40" s="7" t="s">
        <v>101</v>
      </c>
      <c r="B40" s="8" t="s">
        <v>102</v>
      </c>
      <c r="C40" s="9">
        <v>0.0</v>
      </c>
      <c r="D40" s="9">
        <v>36000.0</v>
      </c>
      <c r="E40" s="9">
        <v>35433.0</v>
      </c>
      <c r="F40" s="35">
        <f t="shared" si="2"/>
        <v>0.98425</v>
      </c>
    </row>
    <row r="41" ht="15.75" customHeight="1">
      <c r="A41" s="11" t="s">
        <v>87</v>
      </c>
      <c r="B41" s="12" t="s">
        <v>88</v>
      </c>
      <c r="C41" s="13">
        <v>550000.0</v>
      </c>
      <c r="D41" s="13">
        <v>514000.0</v>
      </c>
      <c r="E41" s="13">
        <v>48677.0</v>
      </c>
      <c r="F41" s="36">
        <f t="shared" si="2"/>
        <v>0.09470233463</v>
      </c>
    </row>
    <row r="42" ht="15.75" customHeight="1">
      <c r="A42" s="16" t="s">
        <v>89</v>
      </c>
      <c r="B42" s="17" t="s">
        <v>90</v>
      </c>
      <c r="C42" s="18">
        <v>149000.0</v>
      </c>
      <c r="D42" s="18">
        <v>149000.0</v>
      </c>
      <c r="E42" s="18">
        <v>22710.0</v>
      </c>
      <c r="F42" s="37">
        <f t="shared" si="2"/>
        <v>0.1524161074</v>
      </c>
    </row>
    <row r="43" ht="15.75" customHeight="1">
      <c r="A43" s="39" t="s">
        <v>91</v>
      </c>
      <c r="B43" s="40" t="s">
        <v>92</v>
      </c>
      <c r="C43" s="24">
        <v>699000.0</v>
      </c>
      <c r="D43" s="24">
        <v>699000.0</v>
      </c>
      <c r="E43" s="24">
        <v>106820.0</v>
      </c>
      <c r="F43" s="41">
        <f t="shared" si="2"/>
        <v>0.1528183119</v>
      </c>
    </row>
    <row r="44" ht="15.75" customHeight="1">
      <c r="A44" s="42" t="s">
        <v>93</v>
      </c>
      <c r="B44" s="43" t="s">
        <v>94</v>
      </c>
      <c r="C44" s="29">
        <v>2.23243E8</v>
      </c>
      <c r="D44" s="29">
        <v>2.23825035E8</v>
      </c>
      <c r="E44" s="29">
        <v>1.045631E8</v>
      </c>
      <c r="F44" s="30">
        <f t="shared" si="2"/>
        <v>0.4671644528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printOptions/>
  <pageMargins bottom="0.7480314960629921" footer="0.0" header="0.0" left="0.7086614173228347" right="0.7086614173228347" top="0.7480314960629921"/>
  <pageSetup paperSize="9" scale="88" orientation="portrait"/>
  <headerFooter>
    <oddHeader>&amp;CA Mesevár Óvoda és Minibölcsőde kiadásainak teljesítése 2023.06.30-ig&amp;R6. melléklet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41.0"/>
    <col customWidth="1" min="3" max="3" width="14.29"/>
    <col customWidth="1" min="4" max="4" width="12.86"/>
    <col customWidth="1" min="5" max="5" width="11.0"/>
    <col customWidth="1" min="6" max="6" width="9.14"/>
    <col customWidth="1" min="7" max="26" width="8.71"/>
  </cols>
  <sheetData>
    <row r="1">
      <c r="A1" s="44"/>
      <c r="B1" s="33" t="s">
        <v>0</v>
      </c>
      <c r="C1" s="33" t="s">
        <v>1</v>
      </c>
      <c r="D1" s="33" t="s">
        <v>2</v>
      </c>
      <c r="E1" s="33" t="s">
        <v>3</v>
      </c>
      <c r="F1" s="34" t="s">
        <v>4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>
      <c r="A2" s="7" t="s">
        <v>5</v>
      </c>
      <c r="B2" s="8" t="s">
        <v>6</v>
      </c>
      <c r="C2" s="25">
        <v>7.2396E7</v>
      </c>
      <c r="D2" s="25">
        <v>7.2396E7</v>
      </c>
      <c r="E2" s="25">
        <v>3.3211346E7</v>
      </c>
      <c r="F2" s="10">
        <f t="shared" ref="F2:F14" si="1">(E2/D2)</f>
        <v>0.4587455937</v>
      </c>
    </row>
    <row r="3">
      <c r="A3" s="11" t="s">
        <v>7</v>
      </c>
      <c r="B3" s="12" t="s">
        <v>8</v>
      </c>
      <c r="C3" s="15">
        <v>5542000.0</v>
      </c>
      <c r="D3" s="15">
        <v>5542000.0</v>
      </c>
      <c r="E3" s="15">
        <v>1418182.0</v>
      </c>
      <c r="F3" s="14">
        <f t="shared" si="1"/>
        <v>0.255897149</v>
      </c>
    </row>
    <row r="4">
      <c r="A4" s="11" t="s">
        <v>11</v>
      </c>
      <c r="B4" s="12" t="s">
        <v>12</v>
      </c>
      <c r="C4" s="15">
        <v>3456000.0</v>
      </c>
      <c r="D4" s="15">
        <v>3456000.0</v>
      </c>
      <c r="E4" s="15">
        <v>684000.0</v>
      </c>
      <c r="F4" s="14">
        <f t="shared" si="1"/>
        <v>0.1979166667</v>
      </c>
    </row>
    <row r="5">
      <c r="A5" s="11" t="s">
        <v>13</v>
      </c>
      <c r="B5" s="12" t="s">
        <v>14</v>
      </c>
      <c r="C5" s="15">
        <v>40000.0</v>
      </c>
      <c r="D5" s="15">
        <v>40000.0</v>
      </c>
      <c r="E5" s="15">
        <v>38460.0</v>
      </c>
      <c r="F5" s="14">
        <f t="shared" si="1"/>
        <v>0.9615</v>
      </c>
    </row>
    <row r="6">
      <c r="A6" s="11" t="s">
        <v>15</v>
      </c>
      <c r="B6" s="12" t="s">
        <v>16</v>
      </c>
      <c r="C6" s="15">
        <v>162000.0</v>
      </c>
      <c r="D6" s="15">
        <v>162000.0</v>
      </c>
      <c r="E6" s="15">
        <v>0.0</v>
      </c>
      <c r="F6" s="14">
        <f t="shared" si="1"/>
        <v>0</v>
      </c>
    </row>
    <row r="7">
      <c r="A7" s="11" t="s">
        <v>17</v>
      </c>
      <c r="B7" s="12" t="s">
        <v>18</v>
      </c>
      <c r="C7" s="15">
        <v>940000.0</v>
      </c>
      <c r="D7" s="15">
        <v>940000.0</v>
      </c>
      <c r="E7" s="15">
        <v>522998.0</v>
      </c>
      <c r="F7" s="14">
        <f t="shared" si="1"/>
        <v>0.5563808511</v>
      </c>
    </row>
    <row r="8">
      <c r="A8" s="11" t="s">
        <v>19</v>
      </c>
      <c r="B8" s="12" t="s">
        <v>20</v>
      </c>
      <c r="C8" s="15">
        <v>8.2536E7</v>
      </c>
      <c r="D8" s="15">
        <v>8.2536E7</v>
      </c>
      <c r="E8" s="15">
        <v>3.5874986E7</v>
      </c>
      <c r="F8" s="14">
        <f t="shared" si="1"/>
        <v>0.4346586459</v>
      </c>
    </row>
    <row r="9">
      <c r="A9" s="11" t="s">
        <v>103</v>
      </c>
      <c r="B9" s="12" t="s">
        <v>104</v>
      </c>
      <c r="C9" s="15">
        <v>2.0448E7</v>
      </c>
      <c r="D9" s="15">
        <v>2.0448E7</v>
      </c>
      <c r="E9" s="15">
        <v>9775670.0</v>
      </c>
      <c r="F9" s="14">
        <f t="shared" si="1"/>
        <v>0.4780746283</v>
      </c>
    </row>
    <row r="10">
      <c r="A10" s="11" t="s">
        <v>21</v>
      </c>
      <c r="B10" s="12" t="s">
        <v>22</v>
      </c>
      <c r="C10" s="15">
        <v>1.233E7</v>
      </c>
      <c r="D10" s="15">
        <v>1.233E7</v>
      </c>
      <c r="E10" s="15">
        <v>4271317.0</v>
      </c>
      <c r="F10" s="14">
        <f t="shared" si="1"/>
        <v>0.3464166261</v>
      </c>
    </row>
    <row r="11">
      <c r="A11" s="11" t="s">
        <v>23</v>
      </c>
      <c r="B11" s="12" t="s">
        <v>24</v>
      </c>
      <c r="C11" s="15">
        <v>1000000.0</v>
      </c>
      <c r="D11" s="15">
        <v>1283000.0</v>
      </c>
      <c r="E11" s="15">
        <v>866077.0</v>
      </c>
      <c r="F11" s="14">
        <f t="shared" si="1"/>
        <v>0.67504053</v>
      </c>
    </row>
    <row r="12">
      <c r="A12" s="16" t="s">
        <v>25</v>
      </c>
      <c r="B12" s="17" t="s">
        <v>26</v>
      </c>
      <c r="C12" s="26">
        <v>3.3778E7</v>
      </c>
      <c r="D12" s="26">
        <v>3.4061E7</v>
      </c>
      <c r="E12" s="26">
        <v>1.4913064E7</v>
      </c>
      <c r="F12" s="19">
        <f t="shared" si="1"/>
        <v>0.4378340037</v>
      </c>
    </row>
    <row r="13">
      <c r="A13" s="20" t="s">
        <v>27</v>
      </c>
      <c r="B13" s="21" t="s">
        <v>28</v>
      </c>
      <c r="C13" s="24">
        <v>1.16314E8</v>
      </c>
      <c r="D13" s="24">
        <v>1.16597E8</v>
      </c>
      <c r="E13" s="24">
        <v>5.078805E7</v>
      </c>
      <c r="F13" s="23">
        <f t="shared" si="1"/>
        <v>0.4355862501</v>
      </c>
    </row>
    <row r="14">
      <c r="A14" s="46" t="s">
        <v>29</v>
      </c>
      <c r="B14" s="47" t="s">
        <v>30</v>
      </c>
      <c r="C14" s="48">
        <v>1.5164E7</v>
      </c>
      <c r="D14" s="24">
        <v>1.5201E7</v>
      </c>
      <c r="E14" s="24">
        <v>6837618.0</v>
      </c>
      <c r="F14" s="23">
        <f t="shared" si="1"/>
        <v>0.4498136965</v>
      </c>
    </row>
    <row r="15">
      <c r="A15" s="11" t="s">
        <v>31</v>
      </c>
      <c r="B15" s="12" t="s">
        <v>32</v>
      </c>
      <c r="C15" s="25">
        <v>0.0</v>
      </c>
      <c r="D15" s="25">
        <v>0.0</v>
      </c>
      <c r="E15" s="25">
        <v>6584179.0</v>
      </c>
      <c r="F15" s="10"/>
    </row>
    <row r="16">
      <c r="A16" s="11" t="s">
        <v>33</v>
      </c>
      <c r="B16" s="12" t="s">
        <v>34</v>
      </c>
      <c r="C16" s="15">
        <v>0.0</v>
      </c>
      <c r="D16" s="15">
        <v>0.0</v>
      </c>
      <c r="E16" s="15">
        <v>31246.0</v>
      </c>
      <c r="F16" s="14"/>
    </row>
    <row r="17">
      <c r="A17" s="11" t="s">
        <v>35</v>
      </c>
      <c r="B17" s="12" t="s">
        <v>36</v>
      </c>
      <c r="C17" s="15">
        <v>0.0</v>
      </c>
      <c r="D17" s="15">
        <v>0.0</v>
      </c>
      <c r="E17" s="15">
        <v>222193.0</v>
      </c>
      <c r="F17" s="14"/>
    </row>
    <row r="18">
      <c r="A18" s="11" t="s">
        <v>37</v>
      </c>
      <c r="B18" s="12" t="s">
        <v>38</v>
      </c>
      <c r="C18" s="15">
        <v>1400000.0</v>
      </c>
      <c r="D18" s="15">
        <v>1400000.0</v>
      </c>
      <c r="E18" s="15">
        <v>639430.0</v>
      </c>
      <c r="F18" s="14">
        <f t="shared" ref="F18:F32" si="2">(E18/D18)</f>
        <v>0.4567357143</v>
      </c>
    </row>
    <row r="19">
      <c r="A19" s="11" t="s">
        <v>39</v>
      </c>
      <c r="B19" s="12" t="s">
        <v>40</v>
      </c>
      <c r="C19" s="15">
        <v>1.5311E7</v>
      </c>
      <c r="D19" s="15">
        <v>1.5311E7</v>
      </c>
      <c r="E19" s="15">
        <v>5819834.0</v>
      </c>
      <c r="F19" s="14">
        <f t="shared" si="2"/>
        <v>0.3801080269</v>
      </c>
    </row>
    <row r="20">
      <c r="A20" s="11" t="s">
        <v>41</v>
      </c>
      <c r="B20" s="12" t="s">
        <v>42</v>
      </c>
      <c r="C20" s="15">
        <v>1.6711E7</v>
      </c>
      <c r="D20" s="15">
        <v>1.6711E7</v>
      </c>
      <c r="E20" s="15">
        <v>6459264.0</v>
      </c>
      <c r="F20" s="14">
        <f t="shared" si="2"/>
        <v>0.3865276764</v>
      </c>
    </row>
    <row r="21" ht="15.75" customHeight="1">
      <c r="A21" s="11" t="s">
        <v>43</v>
      </c>
      <c r="B21" s="12" t="s">
        <v>44</v>
      </c>
      <c r="C21" s="15">
        <v>2299000.0</v>
      </c>
      <c r="D21" s="15">
        <v>2299000.0</v>
      </c>
      <c r="E21" s="15">
        <v>1442457.0</v>
      </c>
      <c r="F21" s="14">
        <f t="shared" si="2"/>
        <v>0.6274280122</v>
      </c>
    </row>
    <row r="22" ht="15.75" customHeight="1">
      <c r="A22" s="11" t="s">
        <v>45</v>
      </c>
      <c r="B22" s="12" t="s">
        <v>46</v>
      </c>
      <c r="C22" s="15">
        <v>1190000.0</v>
      </c>
      <c r="D22" s="15">
        <v>1190000.0</v>
      </c>
      <c r="E22" s="15">
        <v>471446.0</v>
      </c>
      <c r="F22" s="14">
        <f t="shared" si="2"/>
        <v>0.3961731092</v>
      </c>
    </row>
    <row r="23" ht="15.75" customHeight="1">
      <c r="A23" s="11" t="s">
        <v>47</v>
      </c>
      <c r="B23" s="12" t="s">
        <v>48</v>
      </c>
      <c r="C23" s="15">
        <v>3489000.0</v>
      </c>
      <c r="D23" s="15">
        <v>3489000.0</v>
      </c>
      <c r="E23" s="15">
        <v>1913903.0</v>
      </c>
      <c r="F23" s="14">
        <f t="shared" si="2"/>
        <v>0.5485534537</v>
      </c>
    </row>
    <row r="24" ht="15.75" customHeight="1">
      <c r="A24" s="11" t="s">
        <v>49</v>
      </c>
      <c r="B24" s="12" t="s">
        <v>50</v>
      </c>
      <c r="C24" s="15">
        <v>2.2083E7</v>
      </c>
      <c r="D24" s="15">
        <v>2.2083E7</v>
      </c>
      <c r="E24" s="15">
        <v>9384752.0</v>
      </c>
      <c r="F24" s="14">
        <f t="shared" si="2"/>
        <v>0.4249763166</v>
      </c>
    </row>
    <row r="25" ht="15.75" customHeight="1">
      <c r="A25" s="11" t="s">
        <v>51</v>
      </c>
      <c r="B25" s="12" t="s">
        <v>52</v>
      </c>
      <c r="C25" s="15">
        <v>1.715E7</v>
      </c>
      <c r="D25" s="15">
        <v>1.715E7</v>
      </c>
      <c r="E25" s="15">
        <v>6775064.0</v>
      </c>
      <c r="F25" s="14">
        <f t="shared" si="2"/>
        <v>0.3950474636</v>
      </c>
    </row>
    <row r="26" ht="15.75" customHeight="1">
      <c r="A26" s="11" t="s">
        <v>53</v>
      </c>
      <c r="B26" s="12" t="s">
        <v>54</v>
      </c>
      <c r="C26" s="15">
        <v>1234000.0</v>
      </c>
      <c r="D26" s="15">
        <v>1234000.0</v>
      </c>
      <c r="E26" s="15">
        <v>176251.0</v>
      </c>
      <c r="F26" s="14">
        <f t="shared" si="2"/>
        <v>0.1428290113</v>
      </c>
    </row>
    <row r="27" ht="15.75" customHeight="1">
      <c r="A27" s="11" t="s">
        <v>55</v>
      </c>
      <c r="B27" s="12" t="s">
        <v>56</v>
      </c>
      <c r="C27" s="15">
        <v>4.0467E7</v>
      </c>
      <c r="D27" s="15">
        <v>4.0467E7</v>
      </c>
      <c r="E27" s="15">
        <v>1.6336067E7</v>
      </c>
      <c r="F27" s="14">
        <f t="shared" si="2"/>
        <v>0.4036886105</v>
      </c>
    </row>
    <row r="28" ht="15.75" customHeight="1">
      <c r="A28" s="11" t="s">
        <v>99</v>
      </c>
      <c r="B28" s="12" t="s">
        <v>100</v>
      </c>
      <c r="C28" s="15">
        <v>1.35E7</v>
      </c>
      <c r="D28" s="15">
        <v>1.3659E7</v>
      </c>
      <c r="E28" s="15">
        <v>7840248.0</v>
      </c>
      <c r="F28" s="14">
        <f t="shared" si="2"/>
        <v>0.5739986822</v>
      </c>
    </row>
    <row r="29" ht="15.75" customHeight="1">
      <c r="A29" s="11" t="s">
        <v>57</v>
      </c>
      <c r="B29" s="12" t="s">
        <v>58</v>
      </c>
      <c r="C29" s="15">
        <v>520000.0</v>
      </c>
      <c r="D29" s="15">
        <v>520000.0</v>
      </c>
      <c r="E29" s="15">
        <v>183851.0</v>
      </c>
      <c r="F29" s="14">
        <f t="shared" si="2"/>
        <v>0.3535596154</v>
      </c>
    </row>
    <row r="30" ht="15.75" customHeight="1">
      <c r="A30" s="11" t="s">
        <v>59</v>
      </c>
      <c r="B30" s="12" t="s">
        <v>60</v>
      </c>
      <c r="C30" s="15">
        <v>5622000.0</v>
      </c>
      <c r="D30" s="15">
        <v>5622000.0</v>
      </c>
      <c r="E30" s="15">
        <v>2370611.0</v>
      </c>
      <c r="F30" s="14">
        <f t="shared" si="2"/>
        <v>0.4216668445</v>
      </c>
    </row>
    <row r="31" ht="15.75" customHeight="1">
      <c r="A31" s="11" t="s">
        <v>61</v>
      </c>
      <c r="B31" s="12" t="s">
        <v>62</v>
      </c>
      <c r="C31" s="15">
        <v>1.308E7</v>
      </c>
      <c r="D31" s="15">
        <v>1.483E7</v>
      </c>
      <c r="E31" s="15">
        <v>6868957.0</v>
      </c>
      <c r="F31" s="14">
        <f t="shared" si="2"/>
        <v>0.4631798382</v>
      </c>
    </row>
    <row r="32" ht="15.75" customHeight="1">
      <c r="A32" s="11" t="s">
        <v>63</v>
      </c>
      <c r="B32" s="12" t="s">
        <v>64</v>
      </c>
      <c r="C32" s="15">
        <v>2.5E7</v>
      </c>
      <c r="D32" s="15">
        <v>2.5E7</v>
      </c>
      <c r="E32" s="15">
        <v>8145245.0</v>
      </c>
      <c r="F32" s="14">
        <f t="shared" si="2"/>
        <v>0.3258098</v>
      </c>
    </row>
    <row r="33" ht="15.75" customHeight="1">
      <c r="A33" s="11" t="s">
        <v>105</v>
      </c>
      <c r="B33" s="12" t="s">
        <v>106</v>
      </c>
      <c r="C33" s="15">
        <v>0.0</v>
      </c>
      <c r="D33" s="15">
        <v>0.0</v>
      </c>
      <c r="E33" s="15">
        <v>1673321.0</v>
      </c>
      <c r="F33" s="14"/>
    </row>
    <row r="34" ht="15.75" customHeight="1">
      <c r="A34" s="11" t="s">
        <v>65</v>
      </c>
      <c r="B34" s="12" t="s">
        <v>66</v>
      </c>
      <c r="C34" s="15">
        <v>9.8189E7</v>
      </c>
      <c r="D34" s="15">
        <v>1.00098E8</v>
      </c>
      <c r="E34" s="15">
        <v>4.1744979E7</v>
      </c>
      <c r="F34" s="14">
        <f t="shared" ref="F34:F43" si="3">(E34/D34)</f>
        <v>0.4170410897</v>
      </c>
    </row>
    <row r="35" ht="15.75" customHeight="1">
      <c r="A35" s="11" t="s">
        <v>67</v>
      </c>
      <c r="B35" s="12" t="s">
        <v>68</v>
      </c>
      <c r="C35" s="15">
        <v>265000.0</v>
      </c>
      <c r="D35" s="15">
        <v>265000.0</v>
      </c>
      <c r="E35" s="15">
        <v>109185.0</v>
      </c>
      <c r="F35" s="14">
        <f t="shared" si="3"/>
        <v>0.4120188679</v>
      </c>
    </row>
    <row r="36" ht="15.75" customHeight="1">
      <c r="A36" s="11" t="s">
        <v>107</v>
      </c>
      <c r="B36" s="12" t="s">
        <v>108</v>
      </c>
      <c r="C36" s="15">
        <v>800000.0</v>
      </c>
      <c r="D36" s="15">
        <v>818000.0</v>
      </c>
      <c r="E36" s="15">
        <v>614468.0</v>
      </c>
      <c r="F36" s="14">
        <f t="shared" si="3"/>
        <v>0.7511833741</v>
      </c>
    </row>
    <row r="37" ht="15.75" customHeight="1">
      <c r="A37" s="11" t="s">
        <v>69</v>
      </c>
      <c r="B37" s="12" t="s">
        <v>70</v>
      </c>
      <c r="C37" s="15">
        <v>1065000.0</v>
      </c>
      <c r="D37" s="15">
        <v>1083000.0</v>
      </c>
      <c r="E37" s="15">
        <v>723653.0</v>
      </c>
      <c r="F37" s="14">
        <f t="shared" si="3"/>
        <v>0.6681929825</v>
      </c>
    </row>
    <row r="38" ht="15.75" customHeight="1">
      <c r="A38" s="11" t="s">
        <v>71</v>
      </c>
      <c r="B38" s="12" t="s">
        <v>72</v>
      </c>
      <c r="C38" s="15">
        <v>3.0851E7</v>
      </c>
      <c r="D38" s="15">
        <v>3.1512E7</v>
      </c>
      <c r="E38" s="15">
        <v>1.099396E7</v>
      </c>
      <c r="F38" s="14">
        <f t="shared" si="3"/>
        <v>0.3488816959</v>
      </c>
    </row>
    <row r="39" ht="15.75" customHeight="1">
      <c r="A39" s="11" t="s">
        <v>109</v>
      </c>
      <c r="B39" s="12" t="s">
        <v>110</v>
      </c>
      <c r="C39" s="15">
        <v>0.0</v>
      </c>
      <c r="D39" s="15">
        <v>5000000.0</v>
      </c>
      <c r="E39" s="15">
        <v>3924000.0</v>
      </c>
      <c r="F39" s="14">
        <f t="shared" si="3"/>
        <v>0.7848</v>
      </c>
    </row>
    <row r="40" ht="15.75" customHeight="1">
      <c r="A40" s="11" t="s">
        <v>73</v>
      </c>
      <c r="B40" s="12" t="s">
        <v>74</v>
      </c>
      <c r="C40" s="15">
        <v>50000.0</v>
      </c>
      <c r="D40" s="15">
        <v>50000.0</v>
      </c>
      <c r="E40" s="15">
        <v>169.0</v>
      </c>
      <c r="F40" s="14">
        <f t="shared" si="3"/>
        <v>0.00338</v>
      </c>
    </row>
    <row r="41" ht="15.75" customHeight="1">
      <c r="A41" s="11" t="s">
        <v>75</v>
      </c>
      <c r="B41" s="12" t="s">
        <v>76</v>
      </c>
      <c r="C41" s="15">
        <v>1190000.0</v>
      </c>
      <c r="D41" s="15">
        <v>1350000.0</v>
      </c>
      <c r="E41" s="15">
        <v>1319070.0</v>
      </c>
      <c r="F41" s="14">
        <f t="shared" si="3"/>
        <v>0.9770888889</v>
      </c>
    </row>
    <row r="42" ht="15.75" customHeight="1">
      <c r="A42" s="16" t="s">
        <v>77</v>
      </c>
      <c r="B42" s="17" t="s">
        <v>78</v>
      </c>
      <c r="C42" s="26">
        <v>3.2091E7</v>
      </c>
      <c r="D42" s="26">
        <v>3.7912E7</v>
      </c>
      <c r="E42" s="26">
        <v>1.6237199E7</v>
      </c>
      <c r="F42" s="19">
        <f t="shared" si="3"/>
        <v>0.428286532</v>
      </c>
    </row>
    <row r="43" ht="15.75" customHeight="1">
      <c r="A43" s="20" t="s">
        <v>79</v>
      </c>
      <c r="B43" s="21" t="s">
        <v>80</v>
      </c>
      <c r="C43" s="24">
        <v>1.51545E8</v>
      </c>
      <c r="D43" s="24">
        <v>1.59293E8</v>
      </c>
      <c r="E43" s="24">
        <v>6.7078998E7</v>
      </c>
      <c r="F43" s="23">
        <f t="shared" si="3"/>
        <v>0.421104493</v>
      </c>
    </row>
    <row r="44" ht="15.75" customHeight="1">
      <c r="A44" s="7" t="s">
        <v>111</v>
      </c>
      <c r="B44" s="8" t="s">
        <v>112</v>
      </c>
      <c r="C44" s="25">
        <v>0.0</v>
      </c>
      <c r="D44" s="25">
        <v>0.0</v>
      </c>
      <c r="E44" s="25">
        <v>0.0</v>
      </c>
      <c r="F44" s="10"/>
    </row>
    <row r="45" ht="15.75" customHeight="1">
      <c r="A45" s="11" t="s">
        <v>113</v>
      </c>
      <c r="B45" s="12" t="s">
        <v>114</v>
      </c>
      <c r="C45" s="15">
        <v>5080000.0</v>
      </c>
      <c r="D45" s="15">
        <v>5080000.0</v>
      </c>
      <c r="E45" s="15">
        <v>664625.0</v>
      </c>
      <c r="F45" s="14">
        <f>(E45/D45)</f>
        <v>0.1308316929</v>
      </c>
    </row>
    <row r="46" ht="15.75" customHeight="1">
      <c r="A46" s="11" t="s">
        <v>115</v>
      </c>
      <c r="B46" s="12" t="s">
        <v>116</v>
      </c>
      <c r="C46" s="15">
        <v>0.0</v>
      </c>
      <c r="D46" s="15">
        <v>0.0</v>
      </c>
      <c r="E46" s="15">
        <v>644625.0</v>
      </c>
      <c r="F46" s="14"/>
    </row>
    <row r="47" ht="15.75" customHeight="1">
      <c r="A47" s="16" t="s">
        <v>117</v>
      </c>
      <c r="B47" s="17" t="s">
        <v>118</v>
      </c>
      <c r="C47" s="26">
        <v>0.0</v>
      </c>
      <c r="D47" s="26">
        <v>0.0</v>
      </c>
      <c r="E47" s="26">
        <v>20000.0</v>
      </c>
      <c r="F47" s="19"/>
    </row>
    <row r="48" ht="15.75" customHeight="1">
      <c r="A48" s="20" t="s">
        <v>119</v>
      </c>
      <c r="B48" s="21" t="s">
        <v>120</v>
      </c>
      <c r="C48" s="24">
        <v>5080000.0</v>
      </c>
      <c r="D48" s="24">
        <v>5080000.0</v>
      </c>
      <c r="E48" s="24">
        <v>664625.0</v>
      </c>
      <c r="F48" s="23">
        <f t="shared" ref="F48:F52" si="4">(E48/D48)</f>
        <v>0.1308316929</v>
      </c>
    </row>
    <row r="49" ht="15.75" customHeight="1">
      <c r="A49" s="7" t="s">
        <v>121</v>
      </c>
      <c r="B49" s="8" t="s">
        <v>122</v>
      </c>
      <c r="C49" s="25">
        <v>0.0</v>
      </c>
      <c r="D49" s="25">
        <v>447589.0</v>
      </c>
      <c r="E49" s="25">
        <v>447589.0</v>
      </c>
      <c r="F49" s="10">
        <f t="shared" si="4"/>
        <v>1</v>
      </c>
    </row>
    <row r="50" ht="15.75" customHeight="1">
      <c r="A50" s="11" t="s">
        <v>123</v>
      </c>
      <c r="B50" s="12" t="s">
        <v>124</v>
      </c>
      <c r="C50" s="15">
        <v>3.0386E7</v>
      </c>
      <c r="D50" s="15">
        <v>3.0386E7</v>
      </c>
      <c r="E50" s="15">
        <v>1.5800772E7</v>
      </c>
      <c r="F50" s="14">
        <f t="shared" si="4"/>
        <v>0.5200017113</v>
      </c>
    </row>
    <row r="51" ht="15.75" customHeight="1">
      <c r="A51" s="11" t="s">
        <v>83</v>
      </c>
      <c r="B51" s="12" t="s">
        <v>84</v>
      </c>
      <c r="C51" s="15">
        <v>3.0386E7</v>
      </c>
      <c r="D51" s="15">
        <v>3.0833589E7</v>
      </c>
      <c r="E51" s="15">
        <v>1.6248361E7</v>
      </c>
      <c r="F51" s="14">
        <f t="shared" si="4"/>
        <v>0.5269695007</v>
      </c>
    </row>
    <row r="52" ht="15.75" customHeight="1">
      <c r="A52" s="11" t="s">
        <v>125</v>
      </c>
      <c r="B52" s="12" t="s">
        <v>126</v>
      </c>
      <c r="C52" s="15">
        <v>1.3E7</v>
      </c>
      <c r="D52" s="15">
        <v>1.3E7</v>
      </c>
      <c r="E52" s="15">
        <v>1.0642703E7</v>
      </c>
      <c r="F52" s="14">
        <f t="shared" si="4"/>
        <v>0.8186694615</v>
      </c>
    </row>
    <row r="53" ht="15.75" customHeight="1">
      <c r="A53" s="11" t="s">
        <v>127</v>
      </c>
      <c r="B53" s="12" t="s">
        <v>128</v>
      </c>
      <c r="C53" s="15">
        <v>0.0</v>
      </c>
      <c r="D53" s="15">
        <v>0.0</v>
      </c>
      <c r="E53" s="15">
        <v>1145000.0</v>
      </c>
      <c r="F53" s="14"/>
    </row>
    <row r="54" ht="15.75" customHeight="1">
      <c r="A54" s="11" t="s">
        <v>129</v>
      </c>
      <c r="B54" s="12" t="s">
        <v>130</v>
      </c>
      <c r="C54" s="15">
        <v>0.0</v>
      </c>
      <c r="D54" s="15">
        <v>0.0</v>
      </c>
      <c r="E54" s="15">
        <v>229736.0</v>
      </c>
      <c r="F54" s="14"/>
    </row>
    <row r="55" ht="15.75" customHeight="1">
      <c r="A55" s="11" t="s">
        <v>131</v>
      </c>
      <c r="B55" s="12" t="s">
        <v>132</v>
      </c>
      <c r="C55" s="15">
        <v>0.0</v>
      </c>
      <c r="D55" s="15">
        <v>0.0</v>
      </c>
      <c r="E55" s="15">
        <v>9267967.0</v>
      </c>
      <c r="F55" s="14"/>
    </row>
    <row r="56" ht="15.75" customHeight="1">
      <c r="A56" s="11" t="s">
        <v>133</v>
      </c>
      <c r="B56" s="12" t="s">
        <v>134</v>
      </c>
      <c r="C56" s="15">
        <v>5012000.0</v>
      </c>
      <c r="D56" s="15">
        <v>5012000.0</v>
      </c>
      <c r="E56" s="15">
        <v>2727970.0</v>
      </c>
      <c r="F56" s="14">
        <f>(E56/D56)</f>
        <v>0.5442877095</v>
      </c>
    </row>
    <row r="57" ht="15.75" customHeight="1">
      <c r="A57" s="11" t="s">
        <v>135</v>
      </c>
      <c r="B57" s="12" t="s">
        <v>136</v>
      </c>
      <c r="C57" s="15">
        <v>0.0</v>
      </c>
      <c r="D57" s="15">
        <v>0.0</v>
      </c>
      <c r="E57" s="15">
        <v>216250.0</v>
      </c>
      <c r="F57" s="14"/>
    </row>
    <row r="58" ht="15.75" customHeight="1">
      <c r="A58" s="11" t="s">
        <v>137</v>
      </c>
      <c r="B58" s="12" t="s">
        <v>138</v>
      </c>
      <c r="C58" s="15">
        <v>0.0</v>
      </c>
      <c r="D58" s="15">
        <v>0.0</v>
      </c>
      <c r="E58" s="15">
        <v>2511720.0</v>
      </c>
      <c r="F58" s="14"/>
    </row>
    <row r="59" ht="15.75" customHeight="1">
      <c r="A59" s="16" t="s">
        <v>139</v>
      </c>
      <c r="B59" s="17" t="s">
        <v>140</v>
      </c>
      <c r="C59" s="26">
        <v>3.0E7</v>
      </c>
      <c r="D59" s="26">
        <v>1.7046114E8</v>
      </c>
      <c r="E59" s="26">
        <v>0.0</v>
      </c>
      <c r="F59" s="19">
        <f t="shared" ref="F59:F77" si="5">(E59/D59)</f>
        <v>0</v>
      </c>
    </row>
    <row r="60" ht="15.75" customHeight="1">
      <c r="A60" s="20" t="s">
        <v>85</v>
      </c>
      <c r="B60" s="21" t="s">
        <v>86</v>
      </c>
      <c r="C60" s="24">
        <v>7.8398E7</v>
      </c>
      <c r="D60" s="24">
        <v>2.19306729E8</v>
      </c>
      <c r="E60" s="24">
        <v>2.9619034E7</v>
      </c>
      <c r="F60" s="23">
        <f t="shared" si="5"/>
        <v>0.1350575704</v>
      </c>
    </row>
    <row r="61" ht="15.75" customHeight="1">
      <c r="A61" s="7" t="s">
        <v>141</v>
      </c>
      <c r="B61" s="8" t="s">
        <v>142</v>
      </c>
      <c r="C61" s="25">
        <v>0.0</v>
      </c>
      <c r="D61" s="25">
        <v>116000.0</v>
      </c>
      <c r="E61" s="25">
        <v>115575.0</v>
      </c>
      <c r="F61" s="10">
        <f t="shared" si="5"/>
        <v>0.9963362069</v>
      </c>
    </row>
    <row r="62" ht="15.75" customHeight="1">
      <c r="A62" s="11" t="s">
        <v>143</v>
      </c>
      <c r="B62" s="12" t="s">
        <v>144</v>
      </c>
      <c r="C62" s="15">
        <v>4.6719E8</v>
      </c>
      <c r="D62" s="15">
        <v>8.09535E8</v>
      </c>
      <c r="E62" s="15">
        <v>5.7005869E7</v>
      </c>
      <c r="F62" s="14">
        <f t="shared" si="5"/>
        <v>0.07041804122</v>
      </c>
    </row>
    <row r="63" ht="15.75" customHeight="1">
      <c r="A63" s="11" t="s">
        <v>101</v>
      </c>
      <c r="B63" s="12" t="s">
        <v>102</v>
      </c>
      <c r="C63" s="15">
        <v>0.0</v>
      </c>
      <c r="D63" s="15">
        <v>260000.0</v>
      </c>
      <c r="E63" s="15">
        <v>258745.0</v>
      </c>
      <c r="F63" s="14">
        <f t="shared" si="5"/>
        <v>0.9951730769</v>
      </c>
    </row>
    <row r="64" ht="15.75" customHeight="1">
      <c r="A64" s="11" t="s">
        <v>87</v>
      </c>
      <c r="B64" s="12" t="s">
        <v>88</v>
      </c>
      <c r="C64" s="15">
        <v>6062000.0</v>
      </c>
      <c r="D64" s="15">
        <v>5720000.0</v>
      </c>
      <c r="E64" s="15">
        <v>3224322.0</v>
      </c>
      <c r="F64" s="14">
        <f t="shared" si="5"/>
        <v>0.5636926573</v>
      </c>
    </row>
    <row r="65" ht="15.75" customHeight="1">
      <c r="A65" s="16" t="s">
        <v>89</v>
      </c>
      <c r="B65" s="17" t="s">
        <v>90</v>
      </c>
      <c r="C65" s="26">
        <v>1.0772E8</v>
      </c>
      <c r="D65" s="26">
        <v>1.01705807E8</v>
      </c>
      <c r="E65" s="26">
        <v>1661777.0</v>
      </c>
      <c r="F65" s="19">
        <f t="shared" si="5"/>
        <v>0.01633905722</v>
      </c>
    </row>
    <row r="66" ht="15.75" customHeight="1">
      <c r="A66" s="20" t="s">
        <v>91</v>
      </c>
      <c r="B66" s="21" t="s">
        <v>92</v>
      </c>
      <c r="C66" s="24">
        <v>5.80972E8</v>
      </c>
      <c r="D66" s="24">
        <v>9.17336807E8</v>
      </c>
      <c r="E66" s="24">
        <v>6.2266288E7</v>
      </c>
      <c r="F66" s="23">
        <f t="shared" si="5"/>
        <v>0.06787723716</v>
      </c>
    </row>
    <row r="67" ht="15.75" customHeight="1">
      <c r="A67" s="7" t="s">
        <v>145</v>
      </c>
      <c r="B67" s="8" t="s">
        <v>146</v>
      </c>
      <c r="C67" s="25">
        <v>9370000.0</v>
      </c>
      <c r="D67" s="25">
        <v>1.7633E7</v>
      </c>
      <c r="E67" s="25">
        <v>1.3827038E7</v>
      </c>
      <c r="F67" s="10">
        <f t="shared" si="5"/>
        <v>0.784156865</v>
      </c>
    </row>
    <row r="68" ht="15.75" customHeight="1">
      <c r="A68" s="16" t="s">
        <v>147</v>
      </c>
      <c r="B68" s="17" t="s">
        <v>148</v>
      </c>
      <c r="C68" s="26">
        <v>2530000.0</v>
      </c>
      <c r="D68" s="26">
        <v>4761000.0</v>
      </c>
      <c r="E68" s="26">
        <v>3538901.0</v>
      </c>
      <c r="F68" s="19">
        <f t="shared" si="5"/>
        <v>0.743310439</v>
      </c>
    </row>
    <row r="69" ht="15.75" customHeight="1">
      <c r="A69" s="20" t="s">
        <v>149</v>
      </c>
      <c r="B69" s="21" t="s">
        <v>150</v>
      </c>
      <c r="C69" s="24">
        <v>1.19E7</v>
      </c>
      <c r="D69" s="24">
        <v>2.2394E7</v>
      </c>
      <c r="E69" s="24">
        <v>1.7365939E7</v>
      </c>
      <c r="F69" s="23">
        <f t="shared" si="5"/>
        <v>0.7754728499</v>
      </c>
    </row>
    <row r="70" ht="15.75" customHeight="1">
      <c r="A70" s="49" t="s">
        <v>93</v>
      </c>
      <c r="B70" s="50" t="s">
        <v>94</v>
      </c>
      <c r="C70" s="51">
        <v>9.59373E8</v>
      </c>
      <c r="D70" s="51">
        <v>1.455208536E9</v>
      </c>
      <c r="E70" s="51">
        <v>2.34620552E8</v>
      </c>
      <c r="F70" s="52">
        <f t="shared" si="5"/>
        <v>0.1612281307</v>
      </c>
    </row>
    <row r="71" ht="15.75" customHeight="1">
      <c r="A71" s="53" t="s">
        <v>11</v>
      </c>
      <c r="B71" s="54" t="s">
        <v>151</v>
      </c>
      <c r="C71" s="55">
        <v>0.0</v>
      </c>
      <c r="D71" s="55">
        <v>6.2594E7</v>
      </c>
      <c r="E71" s="55">
        <v>6.2593942E7</v>
      </c>
      <c r="F71" s="56">
        <f t="shared" si="5"/>
        <v>0.9999990734</v>
      </c>
    </row>
    <row r="72" ht="15.75" customHeight="1">
      <c r="A72" s="11" t="s">
        <v>21</v>
      </c>
      <c r="B72" s="12" t="s">
        <v>152</v>
      </c>
      <c r="C72" s="15">
        <v>0.0</v>
      </c>
      <c r="D72" s="15">
        <v>6.2594E7</v>
      </c>
      <c r="E72" s="15">
        <v>6.2593942E7</v>
      </c>
      <c r="F72" s="57">
        <f t="shared" si="5"/>
        <v>0.9999990734</v>
      </c>
    </row>
    <row r="73" ht="15.75" customHeight="1">
      <c r="A73" s="11" t="s">
        <v>25</v>
      </c>
      <c r="B73" s="12" t="s">
        <v>153</v>
      </c>
      <c r="C73" s="15">
        <v>1.2284E7</v>
      </c>
      <c r="D73" s="15">
        <v>2.4568191E7</v>
      </c>
      <c r="E73" s="15">
        <v>1.2284191E7</v>
      </c>
      <c r="F73" s="57">
        <f t="shared" si="5"/>
        <v>0.5000038871</v>
      </c>
    </row>
    <row r="74" ht="15.75" customHeight="1">
      <c r="A74" s="11" t="s">
        <v>27</v>
      </c>
      <c r="B74" s="12" t="s">
        <v>154</v>
      </c>
      <c r="C74" s="15">
        <v>3.2019E8</v>
      </c>
      <c r="D74" s="15">
        <v>3.2019E8</v>
      </c>
      <c r="E74" s="15">
        <v>1.52617134E8</v>
      </c>
      <c r="F74" s="57">
        <f t="shared" si="5"/>
        <v>0.4766455355</v>
      </c>
    </row>
    <row r="75" ht="15.75" customHeight="1">
      <c r="A75" s="16" t="s">
        <v>35</v>
      </c>
      <c r="B75" s="17" t="s">
        <v>155</v>
      </c>
      <c r="C75" s="26">
        <v>3.32474E8</v>
      </c>
      <c r="D75" s="26">
        <v>4.07352191E8</v>
      </c>
      <c r="E75" s="26">
        <v>2.27495267E8</v>
      </c>
      <c r="F75" s="58">
        <f t="shared" si="5"/>
        <v>0.5584731641</v>
      </c>
    </row>
    <row r="76" ht="15.75" customHeight="1">
      <c r="A76" s="20" t="s">
        <v>53</v>
      </c>
      <c r="B76" s="21" t="s">
        <v>156</v>
      </c>
      <c r="C76" s="24">
        <v>3.32474E8</v>
      </c>
      <c r="D76" s="24">
        <v>4.07352191E8</v>
      </c>
      <c r="E76" s="24">
        <v>2.27495267E8</v>
      </c>
      <c r="F76" s="23">
        <f t="shared" si="5"/>
        <v>0.5584731641</v>
      </c>
    </row>
    <row r="77" ht="15.75" customHeight="1">
      <c r="A77" s="59"/>
      <c r="B77" s="60" t="s">
        <v>157</v>
      </c>
      <c r="C77" s="61">
        <f t="shared" ref="C77:E77" si="6">(C70+C76)</f>
        <v>1291847000</v>
      </c>
      <c r="D77" s="61">
        <f t="shared" si="6"/>
        <v>1862560727</v>
      </c>
      <c r="E77" s="61">
        <f t="shared" si="6"/>
        <v>462115819</v>
      </c>
      <c r="F77" s="23">
        <f t="shared" si="5"/>
        <v>0.2481077864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480314960629921" footer="0.0" header="0.0" left="0.7086614173228347" right="0.7086614173228347" top="0.7480314960629921"/>
  <pageSetup paperSize="9" orientation="portrait"/>
  <headerFooter>
    <oddHeader>&amp;CAz önkormányzat kiadásainak teljesítése 2023.06.30-ig&amp;R1. melléklet</oddHeader>
  </headerFooter>
  <rowBreaks count="1" manualBreakCount="1">
    <brk id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38.0"/>
    <col customWidth="1" min="3" max="3" width="14.43"/>
    <col customWidth="1" min="4" max="4" width="15.43"/>
    <col customWidth="1" min="5" max="5" width="12.43"/>
    <col customWidth="1" min="6" max="26" width="8.71"/>
  </cols>
  <sheetData>
    <row r="1">
      <c r="A1" s="62"/>
      <c r="B1" s="63" t="s">
        <v>0</v>
      </c>
      <c r="C1" s="63" t="s">
        <v>1</v>
      </c>
      <c r="D1" s="63" t="s">
        <v>2</v>
      </c>
      <c r="E1" s="63" t="s">
        <v>3</v>
      </c>
      <c r="F1" s="64" t="s">
        <v>4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>
      <c r="A2" s="11" t="s">
        <v>5</v>
      </c>
      <c r="B2" s="12" t="s">
        <v>158</v>
      </c>
      <c r="C2" s="15">
        <v>1.10983431E8</v>
      </c>
      <c r="D2" s="15">
        <v>1.14981831E8</v>
      </c>
      <c r="E2" s="15">
        <v>5.9790549E7</v>
      </c>
      <c r="F2" s="14">
        <f t="shared" ref="F2:F9" si="1">(E2/D2)</f>
        <v>0.5199999729</v>
      </c>
    </row>
    <row r="3">
      <c r="A3" s="11" t="s">
        <v>159</v>
      </c>
      <c r="B3" s="12" t="s">
        <v>160</v>
      </c>
      <c r="C3" s="15">
        <v>1.2823894E8</v>
      </c>
      <c r="D3" s="15">
        <v>1.44211033E8</v>
      </c>
      <c r="E3" s="15">
        <v>7.4989735E7</v>
      </c>
      <c r="F3" s="14">
        <f t="shared" si="1"/>
        <v>0.519999985</v>
      </c>
    </row>
    <row r="4">
      <c r="A4" s="11" t="s">
        <v>7</v>
      </c>
      <c r="B4" s="12" t="s">
        <v>161</v>
      </c>
      <c r="C4" s="15">
        <v>2.03125E7</v>
      </c>
      <c r="D4" s="15">
        <v>2.25874E7</v>
      </c>
      <c r="E4" s="15">
        <v>1.2900259E7</v>
      </c>
      <c r="F4" s="14">
        <f t="shared" si="1"/>
        <v>0.5711263359</v>
      </c>
    </row>
    <row r="5">
      <c r="A5" s="11" t="s">
        <v>9</v>
      </c>
      <c r="B5" s="12" t="s">
        <v>162</v>
      </c>
      <c r="C5" s="15">
        <v>3.8049578E7</v>
      </c>
      <c r="D5" s="15">
        <v>3.9673739E7</v>
      </c>
      <c r="E5" s="15">
        <v>2.0630343E7</v>
      </c>
      <c r="F5" s="14">
        <f t="shared" si="1"/>
        <v>0.5199999677</v>
      </c>
    </row>
    <row r="6">
      <c r="A6" s="11" t="s">
        <v>163</v>
      </c>
      <c r="B6" s="12" t="s">
        <v>164</v>
      </c>
      <c r="C6" s="15">
        <v>5.8362078E7</v>
      </c>
      <c r="D6" s="15">
        <v>6.2261139E7</v>
      </c>
      <c r="E6" s="15">
        <v>3.3530602E7</v>
      </c>
      <c r="F6" s="14">
        <f t="shared" si="1"/>
        <v>0.5385478412</v>
      </c>
    </row>
    <row r="7">
      <c r="A7" s="11" t="s">
        <v>95</v>
      </c>
      <c r="B7" s="12" t="s">
        <v>165</v>
      </c>
      <c r="C7" s="15">
        <v>9520326.0</v>
      </c>
      <c r="D7" s="15">
        <v>1.0515088E7</v>
      </c>
      <c r="E7" s="15">
        <v>5467845.0</v>
      </c>
      <c r="F7" s="14">
        <f t="shared" si="1"/>
        <v>0.5199999277</v>
      </c>
    </row>
    <row r="8">
      <c r="A8" s="11" t="s">
        <v>13</v>
      </c>
      <c r="B8" s="12" t="s">
        <v>166</v>
      </c>
      <c r="C8" s="15">
        <v>3.07104775E8</v>
      </c>
      <c r="D8" s="15">
        <v>3.31969091E8</v>
      </c>
      <c r="E8" s="15">
        <v>1.73778731E8</v>
      </c>
      <c r="F8" s="14">
        <f t="shared" si="1"/>
        <v>0.5234786482</v>
      </c>
    </row>
    <row r="9">
      <c r="A9" s="11" t="s">
        <v>47</v>
      </c>
      <c r="B9" s="12" t="s">
        <v>167</v>
      </c>
      <c r="C9" s="15">
        <v>2.3694E7</v>
      </c>
      <c r="D9" s="15">
        <v>2.3694E7</v>
      </c>
      <c r="E9" s="15">
        <v>1.36246E7</v>
      </c>
      <c r="F9" s="14">
        <f t="shared" si="1"/>
        <v>0.5750232126</v>
      </c>
    </row>
    <row r="10">
      <c r="A10" s="11" t="s">
        <v>51</v>
      </c>
      <c r="B10" s="12" t="s">
        <v>168</v>
      </c>
      <c r="C10" s="15">
        <v>0.0</v>
      </c>
      <c r="D10" s="15">
        <v>0.0</v>
      </c>
      <c r="E10" s="15">
        <v>125000.0</v>
      </c>
      <c r="F10" s="14"/>
    </row>
    <row r="11">
      <c r="A11" s="11" t="s">
        <v>55</v>
      </c>
      <c r="B11" s="12" t="s">
        <v>169</v>
      </c>
      <c r="C11" s="15">
        <v>0.0</v>
      </c>
      <c r="D11" s="15">
        <v>0.0</v>
      </c>
      <c r="E11" s="15">
        <v>1.34996E7</v>
      </c>
      <c r="F11" s="14"/>
    </row>
    <row r="12">
      <c r="A12" s="66" t="s">
        <v>170</v>
      </c>
      <c r="B12" s="67" t="s">
        <v>171</v>
      </c>
      <c r="C12" s="68">
        <v>3.30798775E8</v>
      </c>
      <c r="D12" s="68">
        <v>3.55663091E8</v>
      </c>
      <c r="E12" s="68">
        <v>1.87403331E8</v>
      </c>
      <c r="F12" s="57">
        <f t="shared" ref="F12:F13" si="2">(E12/D12)</f>
        <v>0.5269125072</v>
      </c>
    </row>
    <row r="13">
      <c r="A13" s="11" t="s">
        <v>172</v>
      </c>
      <c r="B13" s="12" t="s">
        <v>173</v>
      </c>
      <c r="C13" s="15">
        <v>3.49088E8</v>
      </c>
      <c r="D13" s="15">
        <v>6.99488807E8</v>
      </c>
      <c r="E13" s="15">
        <v>4.03663098E8</v>
      </c>
      <c r="F13" s="14">
        <f t="shared" si="2"/>
        <v>0.5770829983</v>
      </c>
    </row>
    <row r="14">
      <c r="A14" s="11" t="s">
        <v>174</v>
      </c>
      <c r="B14" s="12" t="s">
        <v>175</v>
      </c>
      <c r="C14" s="15">
        <v>0.0</v>
      </c>
      <c r="D14" s="15">
        <v>0.0</v>
      </c>
      <c r="E14" s="15">
        <v>4.03663098E8</v>
      </c>
      <c r="F14" s="14"/>
    </row>
    <row r="15">
      <c r="A15" s="66" t="s">
        <v>176</v>
      </c>
      <c r="B15" s="67" t="s">
        <v>177</v>
      </c>
      <c r="C15" s="68">
        <v>3.49088E8</v>
      </c>
      <c r="D15" s="68">
        <v>6.99488807E8</v>
      </c>
      <c r="E15" s="68">
        <v>4.03663098E8</v>
      </c>
      <c r="F15" s="57">
        <f t="shared" ref="F15:F16" si="3">(E15/D15)</f>
        <v>0.5770829983</v>
      </c>
    </row>
    <row r="16">
      <c r="A16" s="11" t="s">
        <v>178</v>
      </c>
      <c r="B16" s="12" t="s">
        <v>179</v>
      </c>
      <c r="C16" s="15">
        <v>6000000.0</v>
      </c>
      <c r="D16" s="15">
        <v>7395000.0</v>
      </c>
      <c r="E16" s="15">
        <v>3358824.0</v>
      </c>
      <c r="F16" s="14">
        <f t="shared" si="3"/>
        <v>0.4542020284</v>
      </c>
    </row>
    <row r="17">
      <c r="A17" s="11" t="s">
        <v>180</v>
      </c>
      <c r="B17" s="12" t="s">
        <v>181</v>
      </c>
      <c r="C17" s="15">
        <v>0.0</v>
      </c>
      <c r="D17" s="15">
        <v>0.0</v>
      </c>
      <c r="E17" s="15">
        <v>3358824.0</v>
      </c>
      <c r="F17" s="14"/>
    </row>
    <row r="18">
      <c r="A18" s="11" t="s">
        <v>182</v>
      </c>
      <c r="B18" s="12" t="s">
        <v>183</v>
      </c>
      <c r="C18" s="15">
        <v>1.8E8</v>
      </c>
      <c r="D18" s="15">
        <v>2.79812E8</v>
      </c>
      <c r="E18" s="15">
        <v>9.0006781E7</v>
      </c>
      <c r="F18" s="14">
        <f>(E18/D18)</f>
        <v>0.3216687669</v>
      </c>
    </row>
    <row r="19">
      <c r="A19" s="11" t="s">
        <v>117</v>
      </c>
      <c r="B19" s="12" t="s">
        <v>184</v>
      </c>
      <c r="C19" s="15">
        <v>0.0</v>
      </c>
      <c r="D19" s="15">
        <v>0.0</v>
      </c>
      <c r="E19" s="15">
        <v>9.0006781E7</v>
      </c>
      <c r="F19" s="14"/>
    </row>
    <row r="20">
      <c r="A20" s="11" t="s">
        <v>131</v>
      </c>
      <c r="B20" s="12" t="s">
        <v>185</v>
      </c>
      <c r="C20" s="15">
        <v>1.8E8</v>
      </c>
      <c r="D20" s="15">
        <v>2.79812E8</v>
      </c>
      <c r="E20" s="15">
        <v>9.0006781E7</v>
      </c>
      <c r="F20" s="14">
        <f t="shared" ref="F20:F21" si="4">(E20/D20)</f>
        <v>0.3216687669</v>
      </c>
    </row>
    <row r="21" ht="15.75" customHeight="1">
      <c r="A21" s="11" t="s">
        <v>186</v>
      </c>
      <c r="B21" s="12" t="s">
        <v>187</v>
      </c>
      <c r="C21" s="15">
        <v>1000000.0</v>
      </c>
      <c r="D21" s="15">
        <v>3613000.0</v>
      </c>
      <c r="E21" s="15">
        <v>730552.0</v>
      </c>
      <c r="F21" s="14">
        <f t="shared" si="4"/>
        <v>0.202200941</v>
      </c>
    </row>
    <row r="22" ht="15.75" customHeight="1">
      <c r="A22" s="11" t="s">
        <v>188</v>
      </c>
      <c r="B22" s="12" t="s">
        <v>189</v>
      </c>
      <c r="C22" s="15">
        <v>0.0</v>
      </c>
      <c r="D22" s="15">
        <v>0.0</v>
      </c>
      <c r="E22" s="15">
        <v>28295.0</v>
      </c>
      <c r="F22" s="14"/>
    </row>
    <row r="23" ht="15.75" customHeight="1">
      <c r="A23" s="66" t="s">
        <v>133</v>
      </c>
      <c r="B23" s="67" t="s">
        <v>190</v>
      </c>
      <c r="C23" s="68">
        <v>1.87E8</v>
      </c>
      <c r="D23" s="68">
        <v>2.9082E8</v>
      </c>
      <c r="E23" s="68">
        <v>9.4096157E7</v>
      </c>
      <c r="F23" s="57">
        <f t="shared" ref="F23:F24" si="5">(E23/D23)</f>
        <v>0.3235546283</v>
      </c>
    </row>
    <row r="24" ht="15.75" customHeight="1">
      <c r="A24" s="11" t="s">
        <v>135</v>
      </c>
      <c r="B24" s="12" t="s">
        <v>191</v>
      </c>
      <c r="C24" s="15">
        <v>1.1E7</v>
      </c>
      <c r="D24" s="15">
        <v>1.1E7</v>
      </c>
      <c r="E24" s="15">
        <v>9398680.0</v>
      </c>
      <c r="F24" s="14">
        <f t="shared" si="5"/>
        <v>0.8544254545</v>
      </c>
    </row>
    <row r="25" ht="15.75" customHeight="1">
      <c r="A25" s="11" t="s">
        <v>137</v>
      </c>
      <c r="B25" s="12" t="s">
        <v>192</v>
      </c>
      <c r="C25" s="15">
        <v>0.0</v>
      </c>
      <c r="D25" s="15">
        <v>0.0</v>
      </c>
      <c r="E25" s="15">
        <v>3052604.0</v>
      </c>
      <c r="F25" s="14"/>
    </row>
    <row r="26" ht="15.75" customHeight="1">
      <c r="A26" s="11" t="s">
        <v>143</v>
      </c>
      <c r="B26" s="12" t="s">
        <v>193</v>
      </c>
      <c r="C26" s="15">
        <v>3000000.0</v>
      </c>
      <c r="D26" s="15">
        <v>3297000.0</v>
      </c>
      <c r="E26" s="15">
        <v>2082185.0</v>
      </c>
      <c r="F26" s="14">
        <f t="shared" ref="F26:F31" si="6">(E26/D26)</f>
        <v>0.6315392781</v>
      </c>
    </row>
    <row r="27" ht="15.75" customHeight="1">
      <c r="A27" s="11" t="s">
        <v>194</v>
      </c>
      <c r="B27" s="12" t="s">
        <v>195</v>
      </c>
      <c r="C27" s="15">
        <v>810000.0</v>
      </c>
      <c r="D27" s="15">
        <v>1940000.0</v>
      </c>
      <c r="E27" s="15">
        <v>1248576.0</v>
      </c>
      <c r="F27" s="14">
        <f t="shared" si="6"/>
        <v>0.6435958763</v>
      </c>
    </row>
    <row r="28" ht="15.75" customHeight="1">
      <c r="A28" s="11" t="s">
        <v>101</v>
      </c>
      <c r="B28" s="12" t="s">
        <v>196</v>
      </c>
      <c r="C28" s="15">
        <v>0.0</v>
      </c>
      <c r="D28" s="15">
        <v>808000.0</v>
      </c>
      <c r="E28" s="15">
        <v>808000.0</v>
      </c>
      <c r="F28" s="14">
        <f t="shared" si="6"/>
        <v>1</v>
      </c>
    </row>
    <row r="29" ht="15.75" customHeight="1">
      <c r="A29" s="11" t="s">
        <v>197</v>
      </c>
      <c r="B29" s="12" t="s">
        <v>198</v>
      </c>
      <c r="C29" s="15">
        <v>30000.0</v>
      </c>
      <c r="D29" s="15">
        <v>30000.0</v>
      </c>
      <c r="E29" s="15">
        <v>9682.0</v>
      </c>
      <c r="F29" s="14">
        <f t="shared" si="6"/>
        <v>0.3227333333</v>
      </c>
    </row>
    <row r="30" ht="15.75" customHeight="1">
      <c r="A30" s="11" t="s">
        <v>199</v>
      </c>
      <c r="B30" s="12" t="s">
        <v>200</v>
      </c>
      <c r="C30" s="15">
        <v>30000.0</v>
      </c>
      <c r="D30" s="15">
        <v>30000.0</v>
      </c>
      <c r="E30" s="15">
        <v>9682.0</v>
      </c>
      <c r="F30" s="14">
        <f t="shared" si="6"/>
        <v>0.3227333333</v>
      </c>
    </row>
    <row r="31" ht="15.75" customHeight="1">
      <c r="A31" s="11" t="s">
        <v>201</v>
      </c>
      <c r="B31" s="12" t="s">
        <v>202</v>
      </c>
      <c r="C31" s="15">
        <v>0.0</v>
      </c>
      <c r="D31" s="15">
        <v>31000.0</v>
      </c>
      <c r="E31" s="15">
        <v>30247.0</v>
      </c>
      <c r="F31" s="14">
        <f t="shared" si="6"/>
        <v>0.9757096774</v>
      </c>
    </row>
    <row r="32" ht="15.75" customHeight="1">
      <c r="A32" s="11" t="s">
        <v>203</v>
      </c>
      <c r="B32" s="12" t="s">
        <v>204</v>
      </c>
      <c r="C32" s="15">
        <v>0.0</v>
      </c>
      <c r="D32" s="15">
        <v>0.0</v>
      </c>
      <c r="E32" s="15">
        <v>20000.0</v>
      </c>
      <c r="F32" s="14"/>
    </row>
    <row r="33" ht="15.75" customHeight="1">
      <c r="A33" s="66" t="s">
        <v>205</v>
      </c>
      <c r="B33" s="67" t="s">
        <v>206</v>
      </c>
      <c r="C33" s="68">
        <v>1.484E7</v>
      </c>
      <c r="D33" s="68">
        <v>1.7106E7</v>
      </c>
      <c r="E33" s="68">
        <v>1.357737E7</v>
      </c>
      <c r="F33" s="57">
        <f t="shared" ref="F33:F36" si="7">(E33/D33)</f>
        <v>0.7937197475</v>
      </c>
    </row>
    <row r="34" ht="15.75" customHeight="1">
      <c r="A34" s="11" t="s">
        <v>207</v>
      </c>
      <c r="B34" s="12" t="s">
        <v>208</v>
      </c>
      <c r="C34" s="15">
        <v>9.0E7</v>
      </c>
      <c r="D34" s="15">
        <v>9.0E7</v>
      </c>
      <c r="E34" s="15">
        <v>1157000.0</v>
      </c>
      <c r="F34" s="14">
        <f t="shared" si="7"/>
        <v>0.01285555556</v>
      </c>
    </row>
    <row r="35" ht="15.75" customHeight="1">
      <c r="A35" s="66" t="s">
        <v>209</v>
      </c>
      <c r="B35" s="67" t="s">
        <v>210</v>
      </c>
      <c r="C35" s="68">
        <v>9.0E7</v>
      </c>
      <c r="D35" s="68">
        <v>9.0E7</v>
      </c>
      <c r="E35" s="68">
        <v>1157000.0</v>
      </c>
      <c r="F35" s="57">
        <f t="shared" si="7"/>
        <v>0.01285555556</v>
      </c>
    </row>
    <row r="36" ht="15.75" customHeight="1">
      <c r="A36" s="11" t="s">
        <v>211</v>
      </c>
      <c r="B36" s="12" t="s">
        <v>212</v>
      </c>
      <c r="C36" s="15">
        <v>0.0</v>
      </c>
      <c r="D36" s="15">
        <v>467000.0</v>
      </c>
      <c r="E36" s="15">
        <v>466614.0</v>
      </c>
      <c r="F36" s="14">
        <f t="shared" si="7"/>
        <v>0.9991734475</v>
      </c>
    </row>
    <row r="37" ht="15.75" customHeight="1">
      <c r="A37" s="11" t="s">
        <v>213</v>
      </c>
      <c r="B37" s="12" t="s">
        <v>214</v>
      </c>
      <c r="C37" s="15">
        <v>0.0</v>
      </c>
      <c r="D37" s="15">
        <v>0.0</v>
      </c>
      <c r="E37" s="15">
        <v>466614.0</v>
      </c>
      <c r="F37" s="14"/>
    </row>
    <row r="38" ht="15.75" customHeight="1">
      <c r="A38" s="66" t="s">
        <v>215</v>
      </c>
      <c r="B38" s="67" t="s">
        <v>216</v>
      </c>
      <c r="C38" s="68">
        <v>0.0</v>
      </c>
      <c r="D38" s="68">
        <v>467000.0</v>
      </c>
      <c r="E38" s="68">
        <v>466614.0</v>
      </c>
      <c r="F38" s="57">
        <f t="shared" ref="F38:F46" si="8">(E38/D38)</f>
        <v>0.9991734475</v>
      </c>
    </row>
    <row r="39" ht="15.75" customHeight="1">
      <c r="A39" s="11" t="s">
        <v>217</v>
      </c>
      <c r="B39" s="12" t="s">
        <v>218</v>
      </c>
      <c r="C39" s="15">
        <v>120000.0</v>
      </c>
      <c r="D39" s="15">
        <v>441000.0</v>
      </c>
      <c r="E39" s="15">
        <v>0.0</v>
      </c>
      <c r="F39" s="14">
        <f t="shared" si="8"/>
        <v>0</v>
      </c>
    </row>
    <row r="40" ht="15.75" customHeight="1">
      <c r="A40" s="66" t="s">
        <v>219</v>
      </c>
      <c r="B40" s="67" t="s">
        <v>220</v>
      </c>
      <c r="C40" s="68">
        <v>120000.0</v>
      </c>
      <c r="D40" s="68">
        <v>441000.0</v>
      </c>
      <c r="E40" s="68">
        <v>0.0</v>
      </c>
      <c r="F40" s="57">
        <f t="shared" si="8"/>
        <v>0</v>
      </c>
    </row>
    <row r="41" ht="15.75" customHeight="1">
      <c r="A41" s="66" t="s">
        <v>221</v>
      </c>
      <c r="B41" s="67" t="s">
        <v>222</v>
      </c>
      <c r="C41" s="68">
        <v>9.71846775E8</v>
      </c>
      <c r="D41" s="68">
        <v>1.453985898E9</v>
      </c>
      <c r="E41" s="68">
        <v>7.0036357E8</v>
      </c>
      <c r="F41" s="57">
        <f t="shared" si="8"/>
        <v>0.4816852563</v>
      </c>
    </row>
    <row r="42" ht="15.75" customHeight="1">
      <c r="A42" s="11" t="s">
        <v>223</v>
      </c>
      <c r="B42" s="12" t="s">
        <v>224</v>
      </c>
      <c r="C42" s="15">
        <v>3.20000225E8</v>
      </c>
      <c r="D42" s="15">
        <v>4.08574829E8</v>
      </c>
      <c r="E42" s="15">
        <v>4.08574829E8</v>
      </c>
      <c r="F42" s="57">
        <f t="shared" si="8"/>
        <v>1</v>
      </c>
    </row>
    <row r="43" ht="15.75" customHeight="1">
      <c r="A43" s="11" t="s">
        <v>17</v>
      </c>
      <c r="B43" s="12" t="s">
        <v>225</v>
      </c>
      <c r="C43" s="15">
        <v>3.20000225E8</v>
      </c>
      <c r="D43" s="15">
        <v>4.08574829E8</v>
      </c>
      <c r="E43" s="15">
        <v>4.08574829E8</v>
      </c>
      <c r="F43" s="57">
        <f t="shared" si="8"/>
        <v>1</v>
      </c>
    </row>
    <row r="44" ht="15.75" customHeight="1">
      <c r="A44" s="11" t="s">
        <v>31</v>
      </c>
      <c r="B44" s="12" t="s">
        <v>226</v>
      </c>
      <c r="C44" s="15">
        <v>3.20000225E8</v>
      </c>
      <c r="D44" s="15">
        <v>4.08574829E8</v>
      </c>
      <c r="E44" s="15">
        <v>4.08574829E8</v>
      </c>
      <c r="F44" s="57">
        <f t="shared" si="8"/>
        <v>1</v>
      </c>
    </row>
    <row r="45" ht="15.75" customHeight="1">
      <c r="A45" s="69" t="s">
        <v>41</v>
      </c>
      <c r="B45" s="70" t="s">
        <v>227</v>
      </c>
      <c r="C45" s="71">
        <v>3.20000225E8</v>
      </c>
      <c r="D45" s="71">
        <v>4.08574829E8</v>
      </c>
      <c r="E45" s="71">
        <v>4.08574829E8</v>
      </c>
      <c r="F45" s="58">
        <f t="shared" si="8"/>
        <v>1</v>
      </c>
    </row>
    <row r="46" ht="15.75" customHeight="1">
      <c r="A46" s="59"/>
      <c r="B46" s="72" t="s">
        <v>157</v>
      </c>
      <c r="C46" s="61">
        <f t="shared" ref="C46:E46" si="9">(C41+C45)</f>
        <v>1291847000</v>
      </c>
      <c r="D46" s="61">
        <f t="shared" si="9"/>
        <v>1862560727</v>
      </c>
      <c r="E46" s="61">
        <f t="shared" si="9"/>
        <v>1108938399</v>
      </c>
      <c r="F46" s="23">
        <f t="shared" si="8"/>
        <v>0.5953837547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480314960629921" footer="0.0" header="0.0" left="0.7086614173228347" right="0.7086614173228347" top="0.7480314960629921"/>
  <pageSetup paperSize="9" scale="89" orientation="portrait"/>
  <headerFooter>
    <oddHeader>&amp;CAz önkormányzat bevételeinek teljesítése 2023.06.30-ig&amp;R2. melléklet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57"/>
    <col customWidth="1" min="2" max="2" width="15.86"/>
    <col customWidth="1" min="3" max="3" width="14.14"/>
    <col customWidth="1" min="4" max="26" width="8.71"/>
  </cols>
  <sheetData>
    <row r="1">
      <c r="A1" s="73" t="s">
        <v>0</v>
      </c>
      <c r="B1" s="74" t="s">
        <v>2</v>
      </c>
      <c r="C1" s="74" t="s">
        <v>3</v>
      </c>
    </row>
    <row r="2">
      <c r="A2" s="75" t="s">
        <v>228</v>
      </c>
      <c r="B2" s="76">
        <v>415000.0</v>
      </c>
      <c r="C2" s="77">
        <v>409500.0</v>
      </c>
    </row>
    <row r="3">
      <c r="A3" s="78" t="s">
        <v>229</v>
      </c>
      <c r="B3" s="79">
        <v>1000000.0</v>
      </c>
      <c r="C3" s="80">
        <v>280000.0</v>
      </c>
    </row>
    <row r="4">
      <c r="A4" s="78" t="s">
        <v>230</v>
      </c>
      <c r="B4" s="79">
        <v>8.7833E7</v>
      </c>
      <c r="C4" s="80"/>
    </row>
    <row r="5">
      <c r="A5" s="78" t="s">
        <v>231</v>
      </c>
      <c r="B5" s="79">
        <v>6.9959E7</v>
      </c>
      <c r="C5" s="80">
        <v>5.3262291E7</v>
      </c>
    </row>
    <row r="6">
      <c r="A6" s="78" t="s">
        <v>232</v>
      </c>
      <c r="B6" s="79">
        <v>2919000.0</v>
      </c>
      <c r="C6" s="80">
        <v>2307078.0</v>
      </c>
    </row>
    <row r="7">
      <c r="A7" s="78" t="s">
        <v>233</v>
      </c>
      <c r="B7" s="79">
        <v>1.85945E8</v>
      </c>
      <c r="C7" s="80"/>
    </row>
    <row r="8">
      <c r="A8" s="78" t="s">
        <v>234</v>
      </c>
      <c r="B8" s="79">
        <v>500000.0</v>
      </c>
      <c r="C8" s="80"/>
    </row>
    <row r="9">
      <c r="A9" s="78" t="s">
        <v>235</v>
      </c>
      <c r="B9" s="79">
        <v>1.2458E7</v>
      </c>
      <c r="C9" s="80"/>
    </row>
    <row r="10">
      <c r="A10" s="78" t="s">
        <v>236</v>
      </c>
      <c r="B10" s="79">
        <v>1.9918E7</v>
      </c>
      <c r="C10" s="80"/>
    </row>
    <row r="11">
      <c r="A11" s="78" t="s">
        <v>237</v>
      </c>
      <c r="B11" s="79">
        <v>7.3864E7</v>
      </c>
      <c r="C11" s="80"/>
    </row>
    <row r="12">
      <c r="A12" s="78" t="s">
        <v>238</v>
      </c>
      <c r="B12" s="79">
        <v>4724000.0</v>
      </c>
      <c r="C12" s="80"/>
    </row>
    <row r="13">
      <c r="A13" s="78" t="s">
        <v>239</v>
      </c>
      <c r="B13" s="79">
        <v>3.0E8</v>
      </c>
      <c r="C13" s="80"/>
    </row>
    <row r="14">
      <c r="A14" s="78" t="s">
        <v>240</v>
      </c>
      <c r="B14" s="79">
        <v>5.0E7</v>
      </c>
      <c r="C14" s="80"/>
    </row>
    <row r="15">
      <c r="A15" s="78" t="s">
        <v>241</v>
      </c>
      <c r="B15" s="79"/>
      <c r="C15" s="80">
        <v>507000.0</v>
      </c>
    </row>
    <row r="16">
      <c r="A16" s="78" t="s">
        <v>242</v>
      </c>
      <c r="B16" s="79"/>
      <c r="C16" s="80">
        <v>240000.0</v>
      </c>
    </row>
    <row r="17">
      <c r="A17" s="78" t="s">
        <v>243</v>
      </c>
      <c r="B17" s="79">
        <v>116000.0</v>
      </c>
      <c r="C17" s="80">
        <v>115575.0</v>
      </c>
    </row>
    <row r="18">
      <c r="A18" s="78" t="s">
        <v>244</v>
      </c>
      <c r="B18" s="79">
        <v>178000.0</v>
      </c>
      <c r="C18" s="80">
        <v>177800.0</v>
      </c>
    </row>
    <row r="19">
      <c r="A19" s="78" t="s">
        <v>245</v>
      </c>
      <c r="B19" s="79">
        <v>34000.0</v>
      </c>
      <c r="C19" s="80">
        <v>33307.0</v>
      </c>
    </row>
    <row r="20">
      <c r="A20" s="78" t="s">
        <v>246</v>
      </c>
      <c r="B20" s="79">
        <v>48000.0</v>
      </c>
      <c r="C20" s="80">
        <v>47638.0</v>
      </c>
    </row>
    <row r="21" ht="15.75" customHeight="1">
      <c r="A21" s="78" t="s">
        <v>247</v>
      </c>
      <c r="B21" s="79">
        <v>3937000.0</v>
      </c>
      <c r="C21" s="80">
        <v>1707480.0</v>
      </c>
    </row>
    <row r="22" ht="15.75" customHeight="1">
      <c r="A22" s="78" t="s">
        <v>248</v>
      </c>
      <c r="B22" s="79">
        <v>414000.0</v>
      </c>
      <c r="C22" s="80">
        <v>334476.0</v>
      </c>
    </row>
    <row r="23" ht="15.75" customHeight="1">
      <c r="A23" s="78" t="s">
        <v>249</v>
      </c>
      <c r="B23" s="79">
        <v>394000.0</v>
      </c>
      <c r="C23" s="80"/>
    </row>
    <row r="24" ht="15.75" customHeight="1">
      <c r="A24" s="78" t="s">
        <v>250</v>
      </c>
      <c r="B24" s="79">
        <v>897000.0</v>
      </c>
      <c r="C24" s="80">
        <v>56142.0</v>
      </c>
    </row>
    <row r="25" ht="15.75" customHeight="1">
      <c r="A25" s="78" t="s">
        <v>251</v>
      </c>
      <c r="B25" s="79">
        <v>0.0</v>
      </c>
      <c r="C25" s="80"/>
    </row>
    <row r="26" ht="15.75" customHeight="1">
      <c r="A26" s="78" t="s">
        <v>252</v>
      </c>
      <c r="B26" s="79"/>
      <c r="C26" s="80"/>
    </row>
    <row r="27" ht="15.75" customHeight="1">
      <c r="A27" s="78" t="s">
        <v>253</v>
      </c>
      <c r="B27" s="79">
        <v>78000.0</v>
      </c>
      <c r="C27" s="80"/>
    </row>
    <row r="28" ht="15.75" customHeight="1">
      <c r="A28" s="78" t="s">
        <v>254</v>
      </c>
      <c r="B28" s="79"/>
      <c r="C28" s="80">
        <v>55110.0</v>
      </c>
    </row>
    <row r="29" ht="15.75" customHeight="1">
      <c r="A29" s="78" t="s">
        <v>255</v>
      </c>
      <c r="B29" s="79"/>
      <c r="C29" s="80">
        <v>38976.0</v>
      </c>
    </row>
    <row r="30" ht="15.75" customHeight="1">
      <c r="A30" s="78" t="s">
        <v>256</v>
      </c>
      <c r="B30" s="79"/>
      <c r="C30" s="80">
        <v>43083.0</v>
      </c>
    </row>
    <row r="31" ht="15.75" customHeight="1">
      <c r="A31" s="78" t="s">
        <v>257</v>
      </c>
      <c r="B31" s="79"/>
      <c r="C31" s="80">
        <v>24795.0</v>
      </c>
    </row>
    <row r="32" ht="15.75" customHeight="1">
      <c r="A32" s="78" t="s">
        <v>258</v>
      </c>
      <c r="B32" s="79"/>
      <c r="C32" s="80">
        <v>11811.0</v>
      </c>
    </row>
    <row r="33" ht="15.75" customHeight="1">
      <c r="A33" s="78" t="s">
        <v>259</v>
      </c>
      <c r="B33" s="79"/>
      <c r="C33" s="80">
        <v>30157.0</v>
      </c>
    </row>
    <row r="34" ht="15.75" customHeight="1">
      <c r="A34" s="78" t="s">
        <v>260</v>
      </c>
      <c r="B34" s="79"/>
      <c r="C34" s="80">
        <v>58000.0</v>
      </c>
    </row>
    <row r="35" ht="15.75" customHeight="1">
      <c r="A35" s="78" t="s">
        <v>261</v>
      </c>
      <c r="B35" s="79"/>
      <c r="C35" s="80">
        <v>199500.0</v>
      </c>
    </row>
    <row r="36" ht="15.75" customHeight="1">
      <c r="A36" s="78" t="s">
        <v>262</v>
      </c>
      <c r="B36" s="79"/>
      <c r="C36" s="80">
        <v>86595.0</v>
      </c>
    </row>
    <row r="37" ht="15.75" customHeight="1">
      <c r="A37" s="78" t="s">
        <v>263</v>
      </c>
      <c r="B37" s="79"/>
      <c r="C37" s="80">
        <v>233457.0</v>
      </c>
    </row>
    <row r="38" ht="15.75" customHeight="1">
      <c r="A38" s="78" t="s">
        <v>264</v>
      </c>
      <c r="B38" s="79"/>
      <c r="C38" s="80">
        <v>335488.0</v>
      </c>
    </row>
    <row r="39" ht="15.75" customHeight="1">
      <c r="A39" s="78" t="s">
        <v>265</v>
      </c>
      <c r="B39" s="79"/>
      <c r="C39" s="80">
        <v>9252.0</v>
      </c>
    </row>
    <row r="40" ht="15.75" customHeight="1">
      <c r="A40" s="81" t="s">
        <v>266</v>
      </c>
      <c r="B40" s="82">
        <f t="shared" ref="B40:C40" si="1">SUM(B2:B39)</f>
        <v>815631000</v>
      </c>
      <c r="C40" s="83">
        <f t="shared" si="1"/>
        <v>60604511</v>
      </c>
    </row>
    <row r="41" ht="15.75" customHeight="1">
      <c r="B41" s="84"/>
      <c r="C41" s="84"/>
    </row>
    <row r="42" ht="15.75" customHeight="1">
      <c r="B42" s="84"/>
      <c r="C42" s="84"/>
    </row>
    <row r="43" ht="15.75" customHeight="1">
      <c r="B43" s="84"/>
      <c r="C43" s="84"/>
    </row>
    <row r="44" ht="15.75" customHeight="1">
      <c r="B44" s="84"/>
      <c r="C44" s="84"/>
    </row>
    <row r="45" ht="15.75" customHeight="1">
      <c r="B45" s="84"/>
      <c r="C45" s="84"/>
    </row>
    <row r="46" ht="15.75" customHeight="1">
      <c r="B46" s="84"/>
      <c r="C46" s="84"/>
    </row>
    <row r="47" ht="15.75" customHeight="1">
      <c r="B47" s="84"/>
      <c r="C47" s="84"/>
    </row>
    <row r="48" ht="15.75" customHeight="1">
      <c r="B48" s="84"/>
      <c r="C48" s="84"/>
    </row>
    <row r="49" ht="15.75" customHeight="1">
      <c r="B49" s="84"/>
      <c r="C49" s="84"/>
    </row>
    <row r="50" ht="15.75" customHeight="1">
      <c r="B50" s="84"/>
      <c r="C50" s="84"/>
    </row>
    <row r="51" ht="15.75" customHeight="1">
      <c r="B51" s="84"/>
      <c r="C51" s="84"/>
    </row>
    <row r="52" ht="15.75" customHeight="1">
      <c r="B52" s="84"/>
      <c r="C52" s="84"/>
    </row>
    <row r="53" ht="15.75" customHeight="1">
      <c r="B53" s="84"/>
      <c r="C53" s="84"/>
    </row>
    <row r="54" ht="15.75" customHeight="1">
      <c r="B54" s="84"/>
      <c r="C54" s="84"/>
    </row>
    <row r="55" ht="15.75" customHeight="1">
      <c r="B55" s="84"/>
      <c r="C55" s="84"/>
    </row>
    <row r="56" ht="15.75" customHeight="1">
      <c r="B56" s="84"/>
      <c r="C56" s="84"/>
    </row>
    <row r="57" ht="15.75" customHeight="1">
      <c r="B57" s="84"/>
      <c r="C57" s="84"/>
    </row>
    <row r="58" ht="15.75" customHeight="1">
      <c r="B58" s="84"/>
      <c r="C58" s="84"/>
    </row>
    <row r="59" ht="15.75" customHeight="1">
      <c r="B59" s="84"/>
      <c r="C59" s="84"/>
    </row>
    <row r="60" ht="15.75" customHeight="1">
      <c r="B60" s="84"/>
      <c r="C60" s="84"/>
    </row>
    <row r="61" ht="15.75" customHeight="1">
      <c r="B61" s="84"/>
      <c r="C61" s="84"/>
    </row>
    <row r="62" ht="15.75" customHeight="1">
      <c r="B62" s="84"/>
      <c r="C62" s="84"/>
    </row>
    <row r="63" ht="15.75" customHeight="1">
      <c r="B63" s="84"/>
      <c r="C63" s="84"/>
    </row>
    <row r="64" ht="15.75" customHeight="1">
      <c r="B64" s="84"/>
      <c r="C64" s="84"/>
    </row>
    <row r="65" ht="15.75" customHeight="1">
      <c r="B65" s="84"/>
      <c r="C65" s="84"/>
    </row>
    <row r="66" ht="15.75" customHeight="1">
      <c r="B66" s="84"/>
      <c r="C66" s="84"/>
    </row>
    <row r="67" ht="15.75" customHeight="1">
      <c r="B67" s="84"/>
      <c r="C67" s="84"/>
    </row>
    <row r="68" ht="15.75" customHeight="1">
      <c r="B68" s="84"/>
      <c r="C68" s="84"/>
    </row>
    <row r="69" ht="15.75" customHeight="1">
      <c r="B69" s="84"/>
      <c r="C69" s="84"/>
    </row>
    <row r="70" ht="15.75" customHeight="1">
      <c r="B70" s="84"/>
      <c r="C70" s="84"/>
    </row>
    <row r="71" ht="15.75" customHeight="1">
      <c r="B71" s="84"/>
      <c r="C71" s="84"/>
    </row>
    <row r="72" ht="15.75" customHeight="1">
      <c r="B72" s="84"/>
      <c r="C72" s="84"/>
    </row>
    <row r="73" ht="15.75" customHeight="1">
      <c r="B73" s="84"/>
      <c r="C73" s="84"/>
    </row>
    <row r="74" ht="15.75" customHeight="1">
      <c r="B74" s="84"/>
      <c r="C74" s="84"/>
    </row>
    <row r="75" ht="15.75" customHeight="1">
      <c r="B75" s="84"/>
      <c r="C75" s="84"/>
    </row>
    <row r="76" ht="15.75" customHeight="1">
      <c r="B76" s="84"/>
      <c r="C76" s="84"/>
    </row>
    <row r="77" ht="15.75" customHeight="1">
      <c r="B77" s="84"/>
      <c r="C77" s="84"/>
    </row>
    <row r="78" ht="15.75" customHeight="1">
      <c r="B78" s="84"/>
      <c r="C78" s="84"/>
    </row>
    <row r="79" ht="15.75" customHeight="1">
      <c r="B79" s="84"/>
      <c r="C79" s="84"/>
    </row>
    <row r="80" ht="15.75" customHeight="1">
      <c r="B80" s="84"/>
      <c r="C80" s="84"/>
    </row>
    <row r="81" ht="15.75" customHeight="1">
      <c r="B81" s="84"/>
      <c r="C81" s="84"/>
    </row>
    <row r="82" ht="15.75" customHeight="1">
      <c r="B82" s="84"/>
      <c r="C82" s="84"/>
    </row>
    <row r="83" ht="15.75" customHeight="1">
      <c r="B83" s="84"/>
      <c r="C83" s="84"/>
    </row>
    <row r="84" ht="15.75" customHeight="1">
      <c r="B84" s="84"/>
      <c r="C84" s="84"/>
    </row>
    <row r="85" ht="15.75" customHeight="1">
      <c r="B85" s="84"/>
      <c r="C85" s="84"/>
    </row>
    <row r="86" ht="15.75" customHeight="1">
      <c r="B86" s="84"/>
      <c r="C86" s="84"/>
    </row>
    <row r="87" ht="15.75" customHeight="1">
      <c r="B87" s="84"/>
      <c r="C87" s="84"/>
    </row>
    <row r="88" ht="15.75" customHeight="1">
      <c r="B88" s="84"/>
      <c r="C88" s="84"/>
    </row>
    <row r="89" ht="15.75" customHeight="1">
      <c r="B89" s="84"/>
      <c r="C89" s="84"/>
    </row>
    <row r="90" ht="15.75" customHeight="1">
      <c r="B90" s="84"/>
      <c r="C90" s="84"/>
    </row>
    <row r="91" ht="15.75" customHeight="1">
      <c r="B91" s="84"/>
      <c r="C91" s="84"/>
    </row>
    <row r="92" ht="15.75" customHeight="1">
      <c r="B92" s="84"/>
      <c r="C92" s="84"/>
    </row>
    <row r="93" ht="15.75" customHeight="1">
      <c r="B93" s="84"/>
      <c r="C93" s="84"/>
    </row>
    <row r="94" ht="15.75" customHeight="1">
      <c r="B94" s="84"/>
      <c r="C94" s="84"/>
    </row>
    <row r="95" ht="15.75" customHeight="1">
      <c r="B95" s="84"/>
      <c r="C95" s="84"/>
    </row>
    <row r="96" ht="15.75" customHeight="1">
      <c r="B96" s="84"/>
      <c r="C96" s="84"/>
    </row>
    <row r="97" ht="15.75" customHeight="1">
      <c r="B97" s="84"/>
      <c r="C97" s="84"/>
    </row>
    <row r="98" ht="15.75" customHeight="1">
      <c r="B98" s="84"/>
      <c r="C98" s="84"/>
    </row>
    <row r="99" ht="15.75" customHeight="1">
      <c r="B99" s="84"/>
      <c r="C99" s="84"/>
    </row>
    <row r="100" ht="15.75" customHeight="1">
      <c r="B100" s="84"/>
      <c r="C100" s="84"/>
    </row>
    <row r="101" ht="15.75" customHeight="1">
      <c r="B101" s="84"/>
      <c r="C101" s="84"/>
    </row>
    <row r="102" ht="15.75" customHeight="1">
      <c r="B102" s="84"/>
      <c r="C102" s="84"/>
    </row>
    <row r="103" ht="15.75" customHeight="1">
      <c r="B103" s="84"/>
      <c r="C103" s="84"/>
    </row>
    <row r="104" ht="15.75" customHeight="1">
      <c r="B104" s="84"/>
      <c r="C104" s="84"/>
    </row>
    <row r="105" ht="15.75" customHeight="1">
      <c r="B105" s="84"/>
      <c r="C105" s="84"/>
    </row>
    <row r="106" ht="15.75" customHeight="1">
      <c r="B106" s="84"/>
      <c r="C106" s="84"/>
    </row>
    <row r="107" ht="15.75" customHeight="1">
      <c r="B107" s="84"/>
      <c r="C107" s="84"/>
    </row>
    <row r="108" ht="15.75" customHeight="1">
      <c r="B108" s="84"/>
      <c r="C108" s="84"/>
    </row>
    <row r="109" ht="15.75" customHeight="1">
      <c r="B109" s="84"/>
      <c r="C109" s="84"/>
    </row>
    <row r="110" ht="15.75" customHeight="1">
      <c r="B110" s="84"/>
      <c r="C110" s="84"/>
    </row>
    <row r="111" ht="15.75" customHeight="1">
      <c r="B111" s="84"/>
      <c r="C111" s="84"/>
    </row>
    <row r="112" ht="15.75" customHeight="1">
      <c r="B112" s="84"/>
      <c r="C112" s="84"/>
    </row>
    <row r="113" ht="15.75" customHeight="1">
      <c r="B113" s="84"/>
      <c r="C113" s="84"/>
    </row>
    <row r="114" ht="15.75" customHeight="1">
      <c r="B114" s="84"/>
      <c r="C114" s="84"/>
    </row>
    <row r="115" ht="15.75" customHeight="1">
      <c r="B115" s="84"/>
      <c r="C115" s="84"/>
    </row>
    <row r="116" ht="15.75" customHeight="1">
      <c r="B116" s="84"/>
      <c r="C116" s="84"/>
    </row>
    <row r="117" ht="15.75" customHeight="1">
      <c r="B117" s="84"/>
      <c r="C117" s="84"/>
    </row>
    <row r="118" ht="15.75" customHeight="1">
      <c r="B118" s="84"/>
      <c r="C118" s="84"/>
    </row>
    <row r="119" ht="15.75" customHeight="1">
      <c r="B119" s="84"/>
      <c r="C119" s="84"/>
    </row>
    <row r="120" ht="15.75" customHeight="1">
      <c r="B120" s="84"/>
      <c r="C120" s="84"/>
    </row>
    <row r="121" ht="15.75" customHeight="1">
      <c r="B121" s="84"/>
      <c r="C121" s="84"/>
    </row>
    <row r="122" ht="15.75" customHeight="1">
      <c r="B122" s="84"/>
      <c r="C122" s="84"/>
    </row>
    <row r="123" ht="15.75" customHeight="1">
      <c r="B123" s="84"/>
      <c r="C123" s="84"/>
    </row>
    <row r="124" ht="15.75" customHeight="1">
      <c r="B124" s="84"/>
      <c r="C124" s="84"/>
    </row>
    <row r="125" ht="15.75" customHeight="1">
      <c r="B125" s="84"/>
      <c r="C125" s="84"/>
    </row>
    <row r="126" ht="15.75" customHeight="1">
      <c r="B126" s="84"/>
      <c r="C126" s="84"/>
    </row>
    <row r="127" ht="15.75" customHeight="1">
      <c r="B127" s="84"/>
      <c r="C127" s="84"/>
    </row>
    <row r="128" ht="15.75" customHeight="1">
      <c r="B128" s="84"/>
      <c r="C128" s="84"/>
    </row>
    <row r="129" ht="15.75" customHeight="1">
      <c r="B129" s="84"/>
      <c r="C129" s="84"/>
    </row>
    <row r="130" ht="15.75" customHeight="1">
      <c r="B130" s="84"/>
      <c r="C130" s="84"/>
    </row>
    <row r="131" ht="15.75" customHeight="1">
      <c r="B131" s="84"/>
      <c r="C131" s="84"/>
    </row>
    <row r="132" ht="15.75" customHeight="1">
      <c r="B132" s="84"/>
      <c r="C132" s="84"/>
    </row>
    <row r="133" ht="15.75" customHeight="1">
      <c r="B133" s="84"/>
      <c r="C133" s="84"/>
    </row>
    <row r="134" ht="15.75" customHeight="1">
      <c r="B134" s="84"/>
      <c r="C134" s="84"/>
    </row>
    <row r="135" ht="15.75" customHeight="1">
      <c r="B135" s="84"/>
      <c r="C135" s="84"/>
    </row>
    <row r="136" ht="15.75" customHeight="1">
      <c r="B136" s="84"/>
      <c r="C136" s="84"/>
    </row>
    <row r="137" ht="15.75" customHeight="1">
      <c r="B137" s="84"/>
      <c r="C137" s="84"/>
    </row>
    <row r="138" ht="15.75" customHeight="1">
      <c r="B138" s="84"/>
      <c r="C138" s="84"/>
    </row>
    <row r="139" ht="15.75" customHeight="1">
      <c r="B139" s="84"/>
      <c r="C139" s="84"/>
    </row>
    <row r="140" ht="15.75" customHeight="1">
      <c r="B140" s="84"/>
      <c r="C140" s="84"/>
    </row>
    <row r="141" ht="15.75" customHeight="1">
      <c r="B141" s="84"/>
      <c r="C141" s="84"/>
    </row>
    <row r="142" ht="15.75" customHeight="1">
      <c r="B142" s="84"/>
      <c r="C142" s="84"/>
    </row>
    <row r="143" ht="15.75" customHeight="1">
      <c r="B143" s="84"/>
      <c r="C143" s="84"/>
    </row>
    <row r="144" ht="15.75" customHeight="1">
      <c r="B144" s="84"/>
      <c r="C144" s="84"/>
    </row>
    <row r="145" ht="15.75" customHeight="1">
      <c r="B145" s="84"/>
      <c r="C145" s="84"/>
    </row>
    <row r="146" ht="15.75" customHeight="1">
      <c r="B146" s="84"/>
      <c r="C146" s="84"/>
    </row>
    <row r="147" ht="15.75" customHeight="1">
      <c r="B147" s="84"/>
      <c r="C147" s="84"/>
    </row>
    <row r="148" ht="15.75" customHeight="1">
      <c r="B148" s="84"/>
      <c r="C148" s="84"/>
    </row>
    <row r="149" ht="15.75" customHeight="1">
      <c r="B149" s="84"/>
      <c r="C149" s="84"/>
    </row>
    <row r="150" ht="15.75" customHeight="1">
      <c r="B150" s="84"/>
      <c r="C150" s="84"/>
    </row>
    <row r="151" ht="15.75" customHeight="1">
      <c r="B151" s="84"/>
      <c r="C151" s="84"/>
    </row>
    <row r="152" ht="15.75" customHeight="1">
      <c r="B152" s="84"/>
      <c r="C152" s="84"/>
    </row>
    <row r="153" ht="15.75" customHeight="1">
      <c r="B153" s="84"/>
      <c r="C153" s="84"/>
    </row>
    <row r="154" ht="15.75" customHeight="1">
      <c r="B154" s="84"/>
      <c r="C154" s="84"/>
    </row>
    <row r="155" ht="15.75" customHeight="1">
      <c r="B155" s="84"/>
      <c r="C155" s="84"/>
    </row>
    <row r="156" ht="15.75" customHeight="1">
      <c r="B156" s="84"/>
      <c r="C156" s="84"/>
    </row>
    <row r="157" ht="15.75" customHeight="1">
      <c r="B157" s="84"/>
      <c r="C157" s="84"/>
    </row>
    <row r="158" ht="15.75" customHeight="1">
      <c r="B158" s="84"/>
      <c r="C158" s="84"/>
    </row>
    <row r="159" ht="15.75" customHeight="1">
      <c r="B159" s="84"/>
      <c r="C159" s="84"/>
    </row>
    <row r="160" ht="15.75" customHeight="1">
      <c r="B160" s="84"/>
      <c r="C160" s="84"/>
    </row>
    <row r="161" ht="15.75" customHeight="1">
      <c r="B161" s="84"/>
      <c r="C161" s="84"/>
    </row>
    <row r="162" ht="15.75" customHeight="1">
      <c r="B162" s="84"/>
      <c r="C162" s="84"/>
    </row>
    <row r="163" ht="15.75" customHeight="1">
      <c r="B163" s="84"/>
      <c r="C163" s="84"/>
    </row>
    <row r="164" ht="15.75" customHeight="1">
      <c r="B164" s="84"/>
      <c r="C164" s="84"/>
    </row>
    <row r="165" ht="15.75" customHeight="1">
      <c r="B165" s="84"/>
      <c r="C165" s="84"/>
    </row>
    <row r="166" ht="15.75" customHeight="1">
      <c r="B166" s="84"/>
      <c r="C166" s="84"/>
    </row>
    <row r="167" ht="15.75" customHeight="1">
      <c r="B167" s="84"/>
      <c r="C167" s="84"/>
    </row>
    <row r="168" ht="15.75" customHeight="1">
      <c r="B168" s="84"/>
      <c r="C168" s="84"/>
    </row>
    <row r="169" ht="15.75" customHeight="1">
      <c r="B169" s="84"/>
      <c r="C169" s="84"/>
    </row>
    <row r="170" ht="15.75" customHeight="1">
      <c r="B170" s="84"/>
      <c r="C170" s="84"/>
    </row>
    <row r="171" ht="15.75" customHeight="1">
      <c r="B171" s="84"/>
      <c r="C171" s="84"/>
    </row>
    <row r="172" ht="15.75" customHeight="1">
      <c r="B172" s="84"/>
      <c r="C172" s="84"/>
    </row>
    <row r="173" ht="15.75" customHeight="1">
      <c r="B173" s="84"/>
      <c r="C173" s="84"/>
    </row>
    <row r="174" ht="15.75" customHeight="1">
      <c r="B174" s="84"/>
      <c r="C174" s="84"/>
    </row>
    <row r="175" ht="15.75" customHeight="1">
      <c r="B175" s="84"/>
      <c r="C175" s="84"/>
    </row>
    <row r="176" ht="15.75" customHeight="1">
      <c r="B176" s="84"/>
      <c r="C176" s="84"/>
    </row>
    <row r="177" ht="15.75" customHeight="1">
      <c r="B177" s="84"/>
      <c r="C177" s="84"/>
    </row>
    <row r="178" ht="15.75" customHeight="1">
      <c r="B178" s="84"/>
      <c r="C178" s="84"/>
    </row>
    <row r="179" ht="15.75" customHeight="1">
      <c r="B179" s="84"/>
      <c r="C179" s="84"/>
    </row>
    <row r="180" ht="15.75" customHeight="1">
      <c r="B180" s="84"/>
      <c r="C180" s="84"/>
    </row>
    <row r="181" ht="15.75" customHeight="1">
      <c r="B181" s="84"/>
      <c r="C181" s="84"/>
    </row>
    <row r="182" ht="15.75" customHeight="1">
      <c r="B182" s="84"/>
      <c r="C182" s="84"/>
    </row>
    <row r="183" ht="15.75" customHeight="1">
      <c r="B183" s="84"/>
      <c r="C183" s="84"/>
    </row>
    <row r="184" ht="15.75" customHeight="1">
      <c r="B184" s="84"/>
      <c r="C184" s="84"/>
    </row>
    <row r="185" ht="15.75" customHeight="1">
      <c r="B185" s="84"/>
      <c r="C185" s="84"/>
    </row>
    <row r="186" ht="15.75" customHeight="1">
      <c r="B186" s="84"/>
      <c r="C186" s="84"/>
    </row>
    <row r="187" ht="15.75" customHeight="1">
      <c r="B187" s="84"/>
      <c r="C187" s="84"/>
    </row>
    <row r="188" ht="15.75" customHeight="1">
      <c r="B188" s="84"/>
      <c r="C188" s="84"/>
    </row>
    <row r="189" ht="15.75" customHeight="1">
      <c r="B189" s="84"/>
      <c r="C189" s="84"/>
    </row>
    <row r="190" ht="15.75" customHeight="1">
      <c r="B190" s="84"/>
      <c r="C190" s="84"/>
    </row>
    <row r="191" ht="15.75" customHeight="1">
      <c r="B191" s="84"/>
      <c r="C191" s="84"/>
    </row>
    <row r="192" ht="15.75" customHeight="1">
      <c r="B192" s="84"/>
      <c r="C192" s="84"/>
    </row>
    <row r="193" ht="15.75" customHeight="1">
      <c r="B193" s="84"/>
      <c r="C193" s="84"/>
    </row>
    <row r="194" ht="15.75" customHeight="1">
      <c r="B194" s="84"/>
      <c r="C194" s="84"/>
    </row>
    <row r="195" ht="15.75" customHeight="1">
      <c r="B195" s="84"/>
      <c r="C195" s="84"/>
    </row>
    <row r="196" ht="15.75" customHeight="1">
      <c r="B196" s="84"/>
      <c r="C196" s="84"/>
    </row>
    <row r="197" ht="15.75" customHeight="1">
      <c r="B197" s="84"/>
      <c r="C197" s="84"/>
    </row>
    <row r="198" ht="15.75" customHeight="1">
      <c r="B198" s="84"/>
      <c r="C198" s="84"/>
    </row>
    <row r="199" ht="15.75" customHeight="1">
      <c r="B199" s="84"/>
      <c r="C199" s="84"/>
    </row>
    <row r="200" ht="15.75" customHeight="1">
      <c r="B200" s="84"/>
      <c r="C200" s="84"/>
    </row>
    <row r="201" ht="15.75" customHeight="1">
      <c r="B201" s="84"/>
      <c r="C201" s="84"/>
    </row>
    <row r="202" ht="15.75" customHeight="1">
      <c r="B202" s="84"/>
      <c r="C202" s="84"/>
    </row>
    <row r="203" ht="15.75" customHeight="1">
      <c r="B203" s="84"/>
      <c r="C203" s="84"/>
    </row>
    <row r="204" ht="15.75" customHeight="1">
      <c r="B204" s="84"/>
      <c r="C204" s="84"/>
    </row>
    <row r="205" ht="15.75" customHeight="1">
      <c r="B205" s="84"/>
      <c r="C205" s="84"/>
    </row>
    <row r="206" ht="15.75" customHeight="1">
      <c r="B206" s="84"/>
      <c r="C206" s="84"/>
    </row>
    <row r="207" ht="15.75" customHeight="1">
      <c r="B207" s="84"/>
      <c r="C207" s="84"/>
    </row>
    <row r="208" ht="15.75" customHeight="1">
      <c r="B208" s="84"/>
      <c r="C208" s="84"/>
    </row>
    <row r="209" ht="15.75" customHeight="1">
      <c r="B209" s="84"/>
      <c r="C209" s="84"/>
    </row>
    <row r="210" ht="15.75" customHeight="1">
      <c r="B210" s="84"/>
      <c r="C210" s="84"/>
    </row>
    <row r="211" ht="15.75" customHeight="1">
      <c r="B211" s="84"/>
      <c r="C211" s="84"/>
    </row>
    <row r="212" ht="15.75" customHeight="1">
      <c r="B212" s="84"/>
      <c r="C212" s="84"/>
    </row>
    <row r="213" ht="15.75" customHeight="1">
      <c r="B213" s="84"/>
      <c r="C213" s="84"/>
    </row>
    <row r="214" ht="15.75" customHeight="1">
      <c r="B214" s="84"/>
      <c r="C214" s="84"/>
    </row>
    <row r="215" ht="15.75" customHeight="1">
      <c r="B215" s="84"/>
      <c r="C215" s="84"/>
    </row>
    <row r="216" ht="15.75" customHeight="1">
      <c r="B216" s="84"/>
      <c r="C216" s="84"/>
    </row>
    <row r="217" ht="15.75" customHeight="1">
      <c r="B217" s="84"/>
      <c r="C217" s="84"/>
    </row>
    <row r="218" ht="15.75" customHeight="1">
      <c r="B218" s="84"/>
      <c r="C218" s="84"/>
    </row>
    <row r="219" ht="15.75" customHeight="1">
      <c r="B219" s="84"/>
      <c r="C219" s="84"/>
    </row>
    <row r="220" ht="15.75" customHeight="1">
      <c r="B220" s="84"/>
      <c r="C220" s="84"/>
    </row>
    <row r="221" ht="15.75" customHeight="1">
      <c r="B221" s="84"/>
      <c r="C221" s="84"/>
    </row>
    <row r="222" ht="15.75" customHeight="1">
      <c r="B222" s="84"/>
      <c r="C222" s="84"/>
    </row>
    <row r="223" ht="15.75" customHeight="1">
      <c r="B223" s="84"/>
      <c r="C223" s="84"/>
    </row>
    <row r="224" ht="15.75" customHeight="1">
      <c r="B224" s="84"/>
      <c r="C224" s="84"/>
    </row>
    <row r="225" ht="15.75" customHeight="1">
      <c r="B225" s="84"/>
      <c r="C225" s="84"/>
    </row>
    <row r="226" ht="15.75" customHeight="1">
      <c r="B226" s="84"/>
      <c r="C226" s="84"/>
    </row>
    <row r="227" ht="15.75" customHeight="1">
      <c r="B227" s="84"/>
      <c r="C227" s="84"/>
    </row>
    <row r="228" ht="15.75" customHeight="1">
      <c r="B228" s="84"/>
      <c r="C228" s="84"/>
    </row>
    <row r="229" ht="15.75" customHeight="1">
      <c r="B229" s="84"/>
      <c r="C229" s="84"/>
    </row>
    <row r="230" ht="15.75" customHeight="1">
      <c r="B230" s="84"/>
      <c r="C230" s="84"/>
    </row>
    <row r="231" ht="15.75" customHeight="1">
      <c r="B231" s="84"/>
      <c r="C231" s="84"/>
    </row>
    <row r="232" ht="15.75" customHeight="1">
      <c r="B232" s="84"/>
      <c r="C232" s="84"/>
    </row>
    <row r="233" ht="15.75" customHeight="1">
      <c r="B233" s="84"/>
      <c r="C233" s="84"/>
    </row>
    <row r="234" ht="15.75" customHeight="1">
      <c r="B234" s="84"/>
      <c r="C234" s="84"/>
    </row>
    <row r="235" ht="15.75" customHeight="1">
      <c r="B235" s="84"/>
      <c r="C235" s="84"/>
    </row>
    <row r="236" ht="15.75" customHeight="1">
      <c r="B236" s="84"/>
      <c r="C236" s="84"/>
    </row>
    <row r="237" ht="15.75" customHeight="1">
      <c r="B237" s="84"/>
      <c r="C237" s="84"/>
    </row>
    <row r="238" ht="15.75" customHeight="1">
      <c r="B238" s="84"/>
      <c r="C238" s="84"/>
    </row>
    <row r="239" ht="15.75" customHeight="1">
      <c r="B239" s="84"/>
      <c r="C239" s="84"/>
    </row>
    <row r="240" ht="15.75" customHeight="1">
      <c r="B240" s="84"/>
      <c r="C240" s="84"/>
    </row>
    <row r="241" ht="15.75" customHeight="1">
      <c r="B241" s="84"/>
      <c r="C241" s="84"/>
    </row>
    <row r="242" ht="15.75" customHeight="1">
      <c r="B242" s="84"/>
      <c r="C242" s="84"/>
    </row>
    <row r="243" ht="15.75" customHeight="1">
      <c r="B243" s="84"/>
      <c r="C243" s="84"/>
    </row>
    <row r="244" ht="15.75" customHeight="1">
      <c r="B244" s="84"/>
      <c r="C244" s="84"/>
    </row>
    <row r="245" ht="15.75" customHeight="1">
      <c r="B245" s="84"/>
      <c r="C245" s="84"/>
    </row>
    <row r="246" ht="15.75" customHeight="1">
      <c r="B246" s="84"/>
      <c r="C246" s="84"/>
    </row>
    <row r="247" ht="15.75" customHeight="1">
      <c r="B247" s="84"/>
      <c r="C247" s="84"/>
    </row>
    <row r="248" ht="15.75" customHeight="1">
      <c r="B248" s="84"/>
      <c r="C248" s="84"/>
    </row>
    <row r="249" ht="15.75" customHeight="1">
      <c r="B249" s="84"/>
      <c r="C249" s="84"/>
    </row>
    <row r="250" ht="15.75" customHeight="1">
      <c r="B250" s="84"/>
      <c r="C250" s="84"/>
    </row>
    <row r="251" ht="15.75" customHeight="1">
      <c r="B251" s="84"/>
      <c r="C251" s="84"/>
    </row>
    <row r="252" ht="15.75" customHeight="1">
      <c r="B252" s="84"/>
      <c r="C252" s="84"/>
    </row>
    <row r="253" ht="15.75" customHeight="1">
      <c r="B253" s="84"/>
      <c r="C253" s="84"/>
    </row>
    <row r="254" ht="15.75" customHeight="1">
      <c r="B254" s="84"/>
      <c r="C254" s="84"/>
    </row>
    <row r="255" ht="15.75" customHeight="1">
      <c r="B255" s="84"/>
      <c r="C255" s="84"/>
    </row>
    <row r="256" ht="15.75" customHeight="1">
      <c r="B256" s="84"/>
      <c r="C256" s="84"/>
    </row>
    <row r="257" ht="15.75" customHeight="1">
      <c r="B257" s="84"/>
      <c r="C257" s="84"/>
    </row>
    <row r="258" ht="15.75" customHeight="1">
      <c r="B258" s="84"/>
      <c r="C258" s="84"/>
    </row>
    <row r="259" ht="15.75" customHeight="1">
      <c r="B259" s="84"/>
      <c r="C259" s="84"/>
    </row>
    <row r="260" ht="15.75" customHeight="1">
      <c r="B260" s="84"/>
      <c r="C260" s="84"/>
    </row>
    <row r="261" ht="15.75" customHeight="1">
      <c r="B261" s="84"/>
      <c r="C261" s="84"/>
    </row>
    <row r="262" ht="15.75" customHeight="1">
      <c r="B262" s="84"/>
      <c r="C262" s="84"/>
    </row>
    <row r="263" ht="15.75" customHeight="1">
      <c r="B263" s="84"/>
      <c r="C263" s="84"/>
    </row>
    <row r="264" ht="15.75" customHeight="1">
      <c r="B264" s="84"/>
      <c r="C264" s="84"/>
    </row>
    <row r="265" ht="15.75" customHeight="1">
      <c r="B265" s="84"/>
      <c r="C265" s="84"/>
    </row>
    <row r="266" ht="15.75" customHeight="1">
      <c r="B266" s="84"/>
      <c r="C266" s="84"/>
    </row>
    <row r="267" ht="15.75" customHeight="1">
      <c r="B267" s="84"/>
      <c r="C267" s="84"/>
    </row>
    <row r="268" ht="15.75" customHeight="1">
      <c r="B268" s="84"/>
      <c r="C268" s="84"/>
    </row>
    <row r="269" ht="15.75" customHeight="1">
      <c r="B269" s="84"/>
      <c r="C269" s="84"/>
    </row>
    <row r="270" ht="15.75" customHeight="1">
      <c r="B270" s="84"/>
      <c r="C270" s="84"/>
    </row>
    <row r="271" ht="15.75" customHeight="1">
      <c r="B271" s="84"/>
      <c r="C271" s="84"/>
    </row>
    <row r="272" ht="15.75" customHeight="1">
      <c r="B272" s="84"/>
      <c r="C272" s="84"/>
    </row>
    <row r="273" ht="15.75" customHeight="1">
      <c r="B273" s="84"/>
      <c r="C273" s="84"/>
    </row>
    <row r="274" ht="15.75" customHeight="1">
      <c r="B274" s="84"/>
      <c r="C274" s="84"/>
    </row>
    <row r="275" ht="15.75" customHeight="1">
      <c r="B275" s="84"/>
      <c r="C275" s="84"/>
    </row>
    <row r="276" ht="15.75" customHeight="1">
      <c r="B276" s="84"/>
      <c r="C276" s="84"/>
    </row>
    <row r="277" ht="15.75" customHeight="1">
      <c r="B277" s="84"/>
      <c r="C277" s="84"/>
    </row>
    <row r="278" ht="15.75" customHeight="1">
      <c r="B278" s="84"/>
      <c r="C278" s="84"/>
    </row>
    <row r="279" ht="15.75" customHeight="1">
      <c r="B279" s="84"/>
      <c r="C279" s="84"/>
    </row>
    <row r="280" ht="15.75" customHeight="1">
      <c r="B280" s="84"/>
      <c r="C280" s="84"/>
    </row>
    <row r="281" ht="15.75" customHeight="1">
      <c r="B281" s="84"/>
      <c r="C281" s="84"/>
    </row>
    <row r="282" ht="15.75" customHeight="1">
      <c r="B282" s="84"/>
      <c r="C282" s="84"/>
    </row>
    <row r="283" ht="15.75" customHeight="1">
      <c r="B283" s="84"/>
      <c r="C283" s="84"/>
    </row>
    <row r="284" ht="15.75" customHeight="1">
      <c r="B284" s="84"/>
      <c r="C284" s="84"/>
    </row>
    <row r="285" ht="15.75" customHeight="1">
      <c r="B285" s="84"/>
      <c r="C285" s="84"/>
    </row>
    <row r="286" ht="15.75" customHeight="1">
      <c r="B286" s="84"/>
      <c r="C286" s="84"/>
    </row>
    <row r="287" ht="15.75" customHeight="1">
      <c r="B287" s="84"/>
      <c r="C287" s="84"/>
    </row>
    <row r="288" ht="15.75" customHeight="1">
      <c r="B288" s="84"/>
      <c r="C288" s="84"/>
    </row>
    <row r="289" ht="15.75" customHeight="1">
      <c r="B289" s="84"/>
      <c r="C289" s="84"/>
    </row>
    <row r="290" ht="15.75" customHeight="1">
      <c r="B290" s="84"/>
      <c r="C290" s="84"/>
    </row>
    <row r="291" ht="15.75" customHeight="1">
      <c r="B291" s="84"/>
      <c r="C291" s="84"/>
    </row>
    <row r="292" ht="15.75" customHeight="1">
      <c r="B292" s="84"/>
      <c r="C292" s="84"/>
    </row>
    <row r="293" ht="15.75" customHeight="1">
      <c r="B293" s="84"/>
      <c r="C293" s="84"/>
    </row>
    <row r="294" ht="15.75" customHeight="1">
      <c r="B294" s="84"/>
      <c r="C294" s="84"/>
    </row>
    <row r="295" ht="15.75" customHeight="1">
      <c r="B295" s="84"/>
      <c r="C295" s="84"/>
    </row>
    <row r="296" ht="15.75" customHeight="1">
      <c r="B296" s="84"/>
      <c r="C296" s="84"/>
    </row>
    <row r="297" ht="15.75" customHeight="1">
      <c r="B297" s="84"/>
      <c r="C297" s="84"/>
    </row>
    <row r="298" ht="15.75" customHeight="1">
      <c r="B298" s="84"/>
      <c r="C298" s="84"/>
    </row>
    <row r="299" ht="15.75" customHeight="1">
      <c r="B299" s="84"/>
      <c r="C299" s="84"/>
    </row>
    <row r="300" ht="15.75" customHeight="1">
      <c r="B300" s="84"/>
      <c r="C300" s="84"/>
    </row>
    <row r="301" ht="15.75" customHeight="1">
      <c r="B301" s="84"/>
      <c r="C301" s="84"/>
    </row>
    <row r="302" ht="15.75" customHeight="1">
      <c r="B302" s="84"/>
      <c r="C302" s="84"/>
    </row>
    <row r="303" ht="15.75" customHeight="1">
      <c r="B303" s="84"/>
      <c r="C303" s="84"/>
    </row>
    <row r="304" ht="15.75" customHeight="1">
      <c r="B304" s="84"/>
      <c r="C304" s="84"/>
    </row>
    <row r="305" ht="15.75" customHeight="1">
      <c r="B305" s="84"/>
      <c r="C305" s="84"/>
    </row>
    <row r="306" ht="15.75" customHeight="1">
      <c r="B306" s="84"/>
      <c r="C306" s="84"/>
    </row>
    <row r="307" ht="15.75" customHeight="1">
      <c r="B307" s="84"/>
      <c r="C307" s="84"/>
    </row>
    <row r="308" ht="15.75" customHeight="1">
      <c r="B308" s="84"/>
      <c r="C308" s="84"/>
    </row>
    <row r="309" ht="15.75" customHeight="1">
      <c r="B309" s="84"/>
      <c r="C309" s="84"/>
    </row>
    <row r="310" ht="15.75" customHeight="1">
      <c r="B310" s="84"/>
      <c r="C310" s="84"/>
    </row>
    <row r="311" ht="15.75" customHeight="1">
      <c r="B311" s="84"/>
      <c r="C311" s="84"/>
    </row>
    <row r="312" ht="15.75" customHeight="1">
      <c r="B312" s="84"/>
      <c r="C312" s="84"/>
    </row>
    <row r="313" ht="15.75" customHeight="1">
      <c r="B313" s="84"/>
      <c r="C313" s="84"/>
    </row>
    <row r="314" ht="15.75" customHeight="1">
      <c r="B314" s="84"/>
      <c r="C314" s="84"/>
    </row>
    <row r="315" ht="15.75" customHeight="1">
      <c r="B315" s="84"/>
      <c r="C315" s="84"/>
    </row>
    <row r="316" ht="15.75" customHeight="1">
      <c r="B316" s="84"/>
      <c r="C316" s="84"/>
    </row>
    <row r="317" ht="15.75" customHeight="1">
      <c r="B317" s="84"/>
      <c r="C317" s="84"/>
    </row>
    <row r="318" ht="15.75" customHeight="1">
      <c r="B318" s="84"/>
      <c r="C318" s="84"/>
    </row>
    <row r="319" ht="15.75" customHeight="1">
      <c r="B319" s="84"/>
      <c r="C319" s="84"/>
    </row>
    <row r="320" ht="15.75" customHeight="1">
      <c r="B320" s="84"/>
      <c r="C320" s="84"/>
    </row>
    <row r="321" ht="15.75" customHeight="1">
      <c r="B321" s="84"/>
      <c r="C321" s="84"/>
    </row>
    <row r="322" ht="15.75" customHeight="1">
      <c r="B322" s="84"/>
      <c r="C322" s="84"/>
    </row>
    <row r="323" ht="15.75" customHeight="1">
      <c r="B323" s="84"/>
      <c r="C323" s="84"/>
    </row>
    <row r="324" ht="15.75" customHeight="1">
      <c r="B324" s="84"/>
      <c r="C324" s="84"/>
    </row>
    <row r="325" ht="15.75" customHeight="1">
      <c r="B325" s="84"/>
      <c r="C325" s="84"/>
    </row>
    <row r="326" ht="15.75" customHeight="1">
      <c r="B326" s="84"/>
      <c r="C326" s="84"/>
    </row>
    <row r="327" ht="15.75" customHeight="1">
      <c r="B327" s="84"/>
      <c r="C327" s="84"/>
    </row>
    <row r="328" ht="15.75" customHeight="1">
      <c r="B328" s="84"/>
      <c r="C328" s="84"/>
    </row>
    <row r="329" ht="15.75" customHeight="1">
      <c r="B329" s="84"/>
      <c r="C329" s="84"/>
    </row>
    <row r="330" ht="15.75" customHeight="1">
      <c r="B330" s="84"/>
      <c r="C330" s="84"/>
    </row>
    <row r="331" ht="15.75" customHeight="1">
      <c r="B331" s="84"/>
      <c r="C331" s="84"/>
    </row>
    <row r="332" ht="15.75" customHeight="1">
      <c r="B332" s="84"/>
      <c r="C332" s="84"/>
    </row>
    <row r="333" ht="15.75" customHeight="1">
      <c r="B333" s="84"/>
      <c r="C333" s="84"/>
    </row>
    <row r="334" ht="15.75" customHeight="1">
      <c r="B334" s="84"/>
      <c r="C334" s="84"/>
    </row>
    <row r="335" ht="15.75" customHeight="1">
      <c r="B335" s="84"/>
      <c r="C335" s="84"/>
    </row>
    <row r="336" ht="15.75" customHeight="1">
      <c r="B336" s="84"/>
      <c r="C336" s="84"/>
    </row>
    <row r="337" ht="15.75" customHeight="1">
      <c r="B337" s="84"/>
      <c r="C337" s="84"/>
    </row>
    <row r="338" ht="15.75" customHeight="1">
      <c r="B338" s="84"/>
      <c r="C338" s="84"/>
    </row>
    <row r="339" ht="15.75" customHeight="1">
      <c r="B339" s="84"/>
      <c r="C339" s="84"/>
    </row>
    <row r="340" ht="15.75" customHeight="1">
      <c r="B340" s="84"/>
      <c r="C340" s="84"/>
    </row>
    <row r="341" ht="15.75" customHeight="1">
      <c r="B341" s="84"/>
      <c r="C341" s="84"/>
    </row>
    <row r="342" ht="15.75" customHeight="1">
      <c r="B342" s="84"/>
      <c r="C342" s="84"/>
    </row>
    <row r="343" ht="15.75" customHeight="1">
      <c r="B343" s="84"/>
      <c r="C343" s="84"/>
    </row>
    <row r="344" ht="15.75" customHeight="1">
      <c r="B344" s="84"/>
      <c r="C344" s="84"/>
    </row>
    <row r="345" ht="15.75" customHeight="1">
      <c r="B345" s="84"/>
      <c r="C345" s="84"/>
    </row>
    <row r="346" ht="15.75" customHeight="1">
      <c r="B346" s="84"/>
      <c r="C346" s="84"/>
    </row>
    <row r="347" ht="15.75" customHeight="1">
      <c r="B347" s="84"/>
      <c r="C347" s="84"/>
    </row>
    <row r="348" ht="15.75" customHeight="1">
      <c r="B348" s="84"/>
      <c r="C348" s="84"/>
    </row>
    <row r="349" ht="15.75" customHeight="1">
      <c r="B349" s="84"/>
      <c r="C349" s="84"/>
    </row>
    <row r="350" ht="15.75" customHeight="1">
      <c r="B350" s="84"/>
      <c r="C350" s="84"/>
    </row>
    <row r="351" ht="15.75" customHeight="1">
      <c r="B351" s="84"/>
      <c r="C351" s="84"/>
    </row>
    <row r="352" ht="15.75" customHeight="1">
      <c r="B352" s="84"/>
      <c r="C352" s="84"/>
    </row>
    <row r="353" ht="15.75" customHeight="1">
      <c r="B353" s="84"/>
      <c r="C353" s="84"/>
    </row>
    <row r="354" ht="15.75" customHeight="1">
      <c r="B354" s="84"/>
      <c r="C354" s="84"/>
    </row>
    <row r="355" ht="15.75" customHeight="1">
      <c r="B355" s="84"/>
      <c r="C355" s="84"/>
    </row>
    <row r="356" ht="15.75" customHeight="1">
      <c r="B356" s="84"/>
      <c r="C356" s="84"/>
    </row>
    <row r="357" ht="15.75" customHeight="1">
      <c r="B357" s="84"/>
      <c r="C357" s="84"/>
    </row>
    <row r="358" ht="15.75" customHeight="1">
      <c r="B358" s="84"/>
      <c r="C358" s="84"/>
    </row>
    <row r="359" ht="15.75" customHeight="1">
      <c r="B359" s="84"/>
      <c r="C359" s="84"/>
    </row>
    <row r="360" ht="15.75" customHeight="1">
      <c r="B360" s="84"/>
      <c r="C360" s="84"/>
    </row>
    <row r="361" ht="15.75" customHeight="1">
      <c r="B361" s="84"/>
      <c r="C361" s="84"/>
    </row>
    <row r="362" ht="15.75" customHeight="1">
      <c r="B362" s="84"/>
      <c r="C362" s="84"/>
    </row>
    <row r="363" ht="15.75" customHeight="1">
      <c r="B363" s="84"/>
      <c r="C363" s="84"/>
    </row>
    <row r="364" ht="15.75" customHeight="1">
      <c r="B364" s="84"/>
      <c r="C364" s="84"/>
    </row>
    <row r="365" ht="15.75" customHeight="1">
      <c r="B365" s="84"/>
      <c r="C365" s="84"/>
    </row>
    <row r="366" ht="15.75" customHeight="1">
      <c r="B366" s="84"/>
      <c r="C366" s="84"/>
    </row>
    <row r="367" ht="15.75" customHeight="1">
      <c r="B367" s="84"/>
      <c r="C367" s="84"/>
    </row>
    <row r="368" ht="15.75" customHeight="1">
      <c r="B368" s="84"/>
      <c r="C368" s="84"/>
    </row>
    <row r="369" ht="15.75" customHeight="1">
      <c r="B369" s="84"/>
      <c r="C369" s="84"/>
    </row>
    <row r="370" ht="15.75" customHeight="1">
      <c r="B370" s="84"/>
      <c r="C370" s="84"/>
    </row>
    <row r="371" ht="15.75" customHeight="1">
      <c r="B371" s="84"/>
      <c r="C371" s="84"/>
    </row>
    <row r="372" ht="15.75" customHeight="1">
      <c r="B372" s="84"/>
      <c r="C372" s="84"/>
    </row>
    <row r="373" ht="15.75" customHeight="1">
      <c r="B373" s="84"/>
      <c r="C373" s="84"/>
    </row>
    <row r="374" ht="15.75" customHeight="1">
      <c r="B374" s="84"/>
      <c r="C374" s="84"/>
    </row>
    <row r="375" ht="15.75" customHeight="1">
      <c r="B375" s="84"/>
      <c r="C375" s="84"/>
    </row>
    <row r="376" ht="15.75" customHeight="1">
      <c r="B376" s="84"/>
      <c r="C376" s="84"/>
    </row>
    <row r="377" ht="15.75" customHeight="1">
      <c r="B377" s="84"/>
      <c r="C377" s="84"/>
    </row>
    <row r="378" ht="15.75" customHeight="1">
      <c r="B378" s="84"/>
      <c r="C378" s="84"/>
    </row>
    <row r="379" ht="15.75" customHeight="1">
      <c r="B379" s="84"/>
      <c r="C379" s="84"/>
    </row>
    <row r="380" ht="15.75" customHeight="1">
      <c r="B380" s="84"/>
      <c r="C380" s="84"/>
    </row>
    <row r="381" ht="15.75" customHeight="1">
      <c r="B381" s="84"/>
      <c r="C381" s="84"/>
    </row>
    <row r="382" ht="15.75" customHeight="1">
      <c r="B382" s="84"/>
      <c r="C382" s="84"/>
    </row>
    <row r="383" ht="15.75" customHeight="1">
      <c r="B383" s="84"/>
      <c r="C383" s="84"/>
    </row>
    <row r="384" ht="15.75" customHeight="1">
      <c r="B384" s="84"/>
      <c r="C384" s="84"/>
    </row>
    <row r="385" ht="15.75" customHeight="1">
      <c r="B385" s="84"/>
      <c r="C385" s="84"/>
    </row>
    <row r="386" ht="15.75" customHeight="1">
      <c r="B386" s="84"/>
      <c r="C386" s="84"/>
    </row>
    <row r="387" ht="15.75" customHeight="1">
      <c r="B387" s="84"/>
      <c r="C387" s="84"/>
    </row>
    <row r="388" ht="15.75" customHeight="1">
      <c r="B388" s="84"/>
      <c r="C388" s="84"/>
    </row>
    <row r="389" ht="15.75" customHeight="1">
      <c r="B389" s="84"/>
      <c r="C389" s="84"/>
    </row>
    <row r="390" ht="15.75" customHeight="1">
      <c r="B390" s="84"/>
      <c r="C390" s="84"/>
    </row>
    <row r="391" ht="15.75" customHeight="1">
      <c r="B391" s="84"/>
      <c r="C391" s="84"/>
    </row>
    <row r="392" ht="15.75" customHeight="1">
      <c r="B392" s="84"/>
      <c r="C392" s="84"/>
    </row>
    <row r="393" ht="15.75" customHeight="1">
      <c r="B393" s="84"/>
      <c r="C393" s="84"/>
    </row>
    <row r="394" ht="15.75" customHeight="1">
      <c r="B394" s="84"/>
      <c r="C394" s="84"/>
    </row>
    <row r="395" ht="15.75" customHeight="1">
      <c r="B395" s="84"/>
      <c r="C395" s="84"/>
    </row>
    <row r="396" ht="15.75" customHeight="1">
      <c r="B396" s="84"/>
      <c r="C396" s="84"/>
    </row>
    <row r="397" ht="15.75" customHeight="1">
      <c r="B397" s="84"/>
      <c r="C397" s="84"/>
    </row>
    <row r="398" ht="15.75" customHeight="1">
      <c r="B398" s="84"/>
      <c r="C398" s="84"/>
    </row>
    <row r="399" ht="15.75" customHeight="1">
      <c r="B399" s="84"/>
      <c r="C399" s="84"/>
    </row>
    <row r="400" ht="15.75" customHeight="1">
      <c r="B400" s="84"/>
      <c r="C400" s="84"/>
    </row>
    <row r="401" ht="15.75" customHeight="1">
      <c r="B401" s="84"/>
      <c r="C401" s="84"/>
    </row>
    <row r="402" ht="15.75" customHeight="1">
      <c r="B402" s="84"/>
      <c r="C402" s="84"/>
    </row>
    <row r="403" ht="15.75" customHeight="1">
      <c r="B403" s="84"/>
      <c r="C403" s="84"/>
    </row>
    <row r="404" ht="15.75" customHeight="1">
      <c r="B404" s="84"/>
      <c r="C404" s="84"/>
    </row>
    <row r="405" ht="15.75" customHeight="1">
      <c r="B405" s="84"/>
      <c r="C405" s="84"/>
    </row>
    <row r="406" ht="15.75" customHeight="1">
      <c r="B406" s="84"/>
      <c r="C406" s="84"/>
    </row>
    <row r="407" ht="15.75" customHeight="1">
      <c r="B407" s="84"/>
      <c r="C407" s="84"/>
    </row>
    <row r="408" ht="15.75" customHeight="1">
      <c r="B408" s="84"/>
      <c r="C408" s="84"/>
    </row>
    <row r="409" ht="15.75" customHeight="1">
      <c r="B409" s="84"/>
      <c r="C409" s="84"/>
    </row>
    <row r="410" ht="15.75" customHeight="1">
      <c r="B410" s="84"/>
      <c r="C410" s="84"/>
    </row>
    <row r="411" ht="15.75" customHeight="1">
      <c r="B411" s="84"/>
      <c r="C411" s="84"/>
    </row>
    <row r="412" ht="15.75" customHeight="1">
      <c r="B412" s="84"/>
      <c r="C412" s="84"/>
    </row>
    <row r="413" ht="15.75" customHeight="1">
      <c r="B413" s="84"/>
      <c r="C413" s="84"/>
    </row>
    <row r="414" ht="15.75" customHeight="1">
      <c r="B414" s="84"/>
      <c r="C414" s="84"/>
    </row>
    <row r="415" ht="15.75" customHeight="1">
      <c r="B415" s="84"/>
      <c r="C415" s="84"/>
    </row>
    <row r="416" ht="15.75" customHeight="1">
      <c r="B416" s="84"/>
      <c r="C416" s="84"/>
    </row>
    <row r="417" ht="15.75" customHeight="1">
      <c r="B417" s="84"/>
      <c r="C417" s="84"/>
    </row>
    <row r="418" ht="15.75" customHeight="1">
      <c r="B418" s="84"/>
      <c r="C418" s="84"/>
    </row>
    <row r="419" ht="15.75" customHeight="1">
      <c r="B419" s="84"/>
      <c r="C419" s="84"/>
    </row>
    <row r="420" ht="15.75" customHeight="1">
      <c r="B420" s="84"/>
      <c r="C420" s="84"/>
    </row>
    <row r="421" ht="15.75" customHeight="1">
      <c r="B421" s="84"/>
      <c r="C421" s="84"/>
    </row>
    <row r="422" ht="15.75" customHeight="1">
      <c r="B422" s="84"/>
      <c r="C422" s="84"/>
    </row>
    <row r="423" ht="15.75" customHeight="1">
      <c r="B423" s="84"/>
      <c r="C423" s="84"/>
    </row>
    <row r="424" ht="15.75" customHeight="1">
      <c r="B424" s="84"/>
      <c r="C424" s="84"/>
    </row>
    <row r="425" ht="15.75" customHeight="1">
      <c r="B425" s="84"/>
      <c r="C425" s="84"/>
    </row>
    <row r="426" ht="15.75" customHeight="1">
      <c r="B426" s="84"/>
      <c r="C426" s="84"/>
    </row>
    <row r="427" ht="15.75" customHeight="1">
      <c r="B427" s="84"/>
      <c r="C427" s="84"/>
    </row>
    <row r="428" ht="15.75" customHeight="1">
      <c r="B428" s="84"/>
      <c r="C428" s="84"/>
    </row>
    <row r="429" ht="15.75" customHeight="1">
      <c r="B429" s="84"/>
      <c r="C429" s="84"/>
    </row>
    <row r="430" ht="15.75" customHeight="1">
      <c r="B430" s="84"/>
      <c r="C430" s="84"/>
    </row>
    <row r="431" ht="15.75" customHeight="1">
      <c r="B431" s="84"/>
      <c r="C431" s="84"/>
    </row>
    <row r="432" ht="15.75" customHeight="1">
      <c r="B432" s="84"/>
      <c r="C432" s="84"/>
    </row>
    <row r="433" ht="15.75" customHeight="1">
      <c r="B433" s="84"/>
      <c r="C433" s="84"/>
    </row>
    <row r="434" ht="15.75" customHeight="1">
      <c r="B434" s="84"/>
      <c r="C434" s="84"/>
    </row>
    <row r="435" ht="15.75" customHeight="1">
      <c r="B435" s="84"/>
      <c r="C435" s="84"/>
    </row>
    <row r="436" ht="15.75" customHeight="1">
      <c r="B436" s="84"/>
      <c r="C436" s="84"/>
    </row>
    <row r="437" ht="15.75" customHeight="1">
      <c r="B437" s="84"/>
      <c r="C437" s="84"/>
    </row>
    <row r="438" ht="15.75" customHeight="1">
      <c r="B438" s="84"/>
      <c r="C438" s="84"/>
    </row>
    <row r="439" ht="15.75" customHeight="1">
      <c r="B439" s="84"/>
      <c r="C439" s="84"/>
    </row>
    <row r="440" ht="15.75" customHeight="1">
      <c r="B440" s="84"/>
      <c r="C440" s="84"/>
    </row>
    <row r="441" ht="15.75" customHeight="1">
      <c r="B441" s="84"/>
      <c r="C441" s="84"/>
    </row>
    <row r="442" ht="15.75" customHeight="1">
      <c r="B442" s="84"/>
      <c r="C442" s="84"/>
    </row>
    <row r="443" ht="15.75" customHeight="1">
      <c r="B443" s="84"/>
      <c r="C443" s="84"/>
    </row>
    <row r="444" ht="15.75" customHeight="1">
      <c r="B444" s="84"/>
      <c r="C444" s="84"/>
    </row>
    <row r="445" ht="15.75" customHeight="1">
      <c r="B445" s="84"/>
      <c r="C445" s="84"/>
    </row>
    <row r="446" ht="15.75" customHeight="1">
      <c r="B446" s="84"/>
      <c r="C446" s="84"/>
    </row>
    <row r="447" ht="15.75" customHeight="1">
      <c r="B447" s="84"/>
      <c r="C447" s="84"/>
    </row>
    <row r="448" ht="15.75" customHeight="1">
      <c r="B448" s="84"/>
      <c r="C448" s="84"/>
    </row>
    <row r="449" ht="15.75" customHeight="1">
      <c r="B449" s="84"/>
      <c r="C449" s="84"/>
    </row>
    <row r="450" ht="15.75" customHeight="1">
      <c r="B450" s="84"/>
      <c r="C450" s="84"/>
    </row>
    <row r="451" ht="15.75" customHeight="1">
      <c r="B451" s="84"/>
      <c r="C451" s="84"/>
    </row>
    <row r="452" ht="15.75" customHeight="1">
      <c r="B452" s="84"/>
      <c r="C452" s="84"/>
    </row>
    <row r="453" ht="15.75" customHeight="1">
      <c r="B453" s="84"/>
      <c r="C453" s="84"/>
    </row>
    <row r="454" ht="15.75" customHeight="1">
      <c r="B454" s="84"/>
      <c r="C454" s="84"/>
    </row>
    <row r="455" ht="15.75" customHeight="1">
      <c r="B455" s="84"/>
      <c r="C455" s="84"/>
    </row>
    <row r="456" ht="15.75" customHeight="1">
      <c r="B456" s="84"/>
      <c r="C456" s="84"/>
    </row>
    <row r="457" ht="15.75" customHeight="1">
      <c r="B457" s="84"/>
      <c r="C457" s="84"/>
    </row>
    <row r="458" ht="15.75" customHeight="1">
      <c r="B458" s="84"/>
      <c r="C458" s="84"/>
    </row>
    <row r="459" ht="15.75" customHeight="1">
      <c r="B459" s="84"/>
      <c r="C459" s="84"/>
    </row>
    <row r="460" ht="15.75" customHeight="1">
      <c r="B460" s="84"/>
      <c r="C460" s="84"/>
    </row>
    <row r="461" ht="15.75" customHeight="1">
      <c r="B461" s="84"/>
      <c r="C461" s="84"/>
    </row>
    <row r="462" ht="15.75" customHeight="1">
      <c r="B462" s="84"/>
      <c r="C462" s="84"/>
    </row>
    <row r="463" ht="15.75" customHeight="1">
      <c r="B463" s="84"/>
      <c r="C463" s="84"/>
    </row>
    <row r="464" ht="15.75" customHeight="1">
      <c r="B464" s="84"/>
      <c r="C464" s="84"/>
    </row>
    <row r="465" ht="15.75" customHeight="1">
      <c r="B465" s="84"/>
      <c r="C465" s="84"/>
    </row>
    <row r="466" ht="15.75" customHeight="1">
      <c r="B466" s="84"/>
      <c r="C466" s="84"/>
    </row>
    <row r="467" ht="15.75" customHeight="1">
      <c r="B467" s="84"/>
      <c r="C467" s="84"/>
    </row>
    <row r="468" ht="15.75" customHeight="1">
      <c r="B468" s="84"/>
      <c r="C468" s="84"/>
    </row>
    <row r="469" ht="15.75" customHeight="1">
      <c r="B469" s="84"/>
      <c r="C469" s="84"/>
    </row>
    <row r="470" ht="15.75" customHeight="1">
      <c r="B470" s="84"/>
      <c r="C470" s="84"/>
    </row>
    <row r="471" ht="15.75" customHeight="1">
      <c r="B471" s="84"/>
      <c r="C471" s="84"/>
    </row>
    <row r="472" ht="15.75" customHeight="1">
      <c r="B472" s="84"/>
      <c r="C472" s="84"/>
    </row>
    <row r="473" ht="15.75" customHeight="1">
      <c r="B473" s="84"/>
      <c r="C473" s="84"/>
    </row>
    <row r="474" ht="15.75" customHeight="1">
      <c r="B474" s="84"/>
      <c r="C474" s="84"/>
    </row>
    <row r="475" ht="15.75" customHeight="1">
      <c r="B475" s="84"/>
      <c r="C475" s="84"/>
    </row>
    <row r="476" ht="15.75" customHeight="1">
      <c r="B476" s="84"/>
      <c r="C476" s="84"/>
    </row>
    <row r="477" ht="15.75" customHeight="1">
      <c r="B477" s="84"/>
      <c r="C477" s="84"/>
    </row>
    <row r="478" ht="15.75" customHeight="1">
      <c r="B478" s="84"/>
      <c r="C478" s="84"/>
    </row>
    <row r="479" ht="15.75" customHeight="1">
      <c r="B479" s="84"/>
      <c r="C479" s="84"/>
    </row>
    <row r="480" ht="15.75" customHeight="1">
      <c r="B480" s="84"/>
      <c r="C480" s="84"/>
    </row>
    <row r="481" ht="15.75" customHeight="1">
      <c r="B481" s="84"/>
      <c r="C481" s="84"/>
    </row>
    <row r="482" ht="15.75" customHeight="1">
      <c r="B482" s="84"/>
      <c r="C482" s="84"/>
    </row>
    <row r="483" ht="15.75" customHeight="1">
      <c r="B483" s="84"/>
      <c r="C483" s="84"/>
    </row>
    <row r="484" ht="15.75" customHeight="1">
      <c r="B484" s="84"/>
      <c r="C484" s="84"/>
    </row>
    <row r="485" ht="15.75" customHeight="1">
      <c r="B485" s="84"/>
      <c r="C485" s="84"/>
    </row>
    <row r="486" ht="15.75" customHeight="1">
      <c r="B486" s="84"/>
      <c r="C486" s="84"/>
    </row>
    <row r="487" ht="15.75" customHeight="1">
      <c r="B487" s="84"/>
      <c r="C487" s="84"/>
    </row>
    <row r="488" ht="15.75" customHeight="1">
      <c r="B488" s="84"/>
      <c r="C488" s="84"/>
    </row>
    <row r="489" ht="15.75" customHeight="1">
      <c r="B489" s="84"/>
      <c r="C489" s="84"/>
    </row>
    <row r="490" ht="15.75" customHeight="1">
      <c r="B490" s="84"/>
      <c r="C490" s="84"/>
    </row>
    <row r="491" ht="15.75" customHeight="1">
      <c r="B491" s="84"/>
      <c r="C491" s="84"/>
    </row>
    <row r="492" ht="15.75" customHeight="1">
      <c r="B492" s="84"/>
      <c r="C492" s="84"/>
    </row>
    <row r="493" ht="15.75" customHeight="1">
      <c r="B493" s="84"/>
      <c r="C493" s="84"/>
    </row>
    <row r="494" ht="15.75" customHeight="1">
      <c r="B494" s="84"/>
      <c r="C494" s="84"/>
    </row>
    <row r="495" ht="15.75" customHeight="1">
      <c r="B495" s="84"/>
      <c r="C495" s="84"/>
    </row>
    <row r="496" ht="15.75" customHeight="1">
      <c r="B496" s="84"/>
      <c r="C496" s="84"/>
    </row>
    <row r="497" ht="15.75" customHeight="1">
      <c r="B497" s="84"/>
      <c r="C497" s="84"/>
    </row>
    <row r="498" ht="15.75" customHeight="1">
      <c r="B498" s="84"/>
      <c r="C498" s="84"/>
    </row>
    <row r="499" ht="15.75" customHeight="1">
      <c r="B499" s="84"/>
      <c r="C499" s="84"/>
    </row>
    <row r="500" ht="15.75" customHeight="1">
      <c r="B500" s="84"/>
      <c r="C500" s="84"/>
    </row>
    <row r="501" ht="15.75" customHeight="1">
      <c r="B501" s="84"/>
      <c r="C501" s="84"/>
    </row>
    <row r="502" ht="15.75" customHeight="1">
      <c r="B502" s="84"/>
      <c r="C502" s="84"/>
    </row>
    <row r="503" ht="15.75" customHeight="1">
      <c r="B503" s="84"/>
      <c r="C503" s="84"/>
    </row>
    <row r="504" ht="15.75" customHeight="1">
      <c r="B504" s="84"/>
      <c r="C504" s="84"/>
    </row>
    <row r="505" ht="15.75" customHeight="1">
      <c r="B505" s="84"/>
      <c r="C505" s="84"/>
    </row>
    <row r="506" ht="15.75" customHeight="1">
      <c r="B506" s="84"/>
      <c r="C506" s="84"/>
    </row>
    <row r="507" ht="15.75" customHeight="1">
      <c r="B507" s="84"/>
      <c r="C507" s="84"/>
    </row>
    <row r="508" ht="15.75" customHeight="1">
      <c r="B508" s="84"/>
      <c r="C508" s="84"/>
    </row>
    <row r="509" ht="15.75" customHeight="1">
      <c r="B509" s="84"/>
      <c r="C509" s="84"/>
    </row>
    <row r="510" ht="15.75" customHeight="1">
      <c r="B510" s="84"/>
      <c r="C510" s="84"/>
    </row>
    <row r="511" ht="15.75" customHeight="1">
      <c r="B511" s="84"/>
      <c r="C511" s="84"/>
    </row>
    <row r="512" ht="15.75" customHeight="1">
      <c r="B512" s="84"/>
      <c r="C512" s="84"/>
    </row>
    <row r="513" ht="15.75" customHeight="1">
      <c r="B513" s="84"/>
      <c r="C513" s="84"/>
    </row>
    <row r="514" ht="15.75" customHeight="1">
      <c r="B514" s="84"/>
      <c r="C514" s="84"/>
    </row>
    <row r="515" ht="15.75" customHeight="1">
      <c r="B515" s="84"/>
      <c r="C515" s="84"/>
    </row>
    <row r="516" ht="15.75" customHeight="1">
      <c r="B516" s="84"/>
      <c r="C516" s="84"/>
    </row>
    <row r="517" ht="15.75" customHeight="1">
      <c r="B517" s="84"/>
      <c r="C517" s="84"/>
    </row>
    <row r="518" ht="15.75" customHeight="1">
      <c r="B518" s="84"/>
      <c r="C518" s="84"/>
    </row>
    <row r="519" ht="15.75" customHeight="1">
      <c r="B519" s="84"/>
      <c r="C519" s="84"/>
    </row>
    <row r="520" ht="15.75" customHeight="1">
      <c r="B520" s="84"/>
      <c r="C520" s="84"/>
    </row>
    <row r="521" ht="15.75" customHeight="1">
      <c r="B521" s="84"/>
      <c r="C521" s="84"/>
    </row>
    <row r="522" ht="15.75" customHeight="1">
      <c r="B522" s="84"/>
      <c r="C522" s="84"/>
    </row>
    <row r="523" ht="15.75" customHeight="1">
      <c r="B523" s="84"/>
      <c r="C523" s="84"/>
    </row>
    <row r="524" ht="15.75" customHeight="1">
      <c r="B524" s="84"/>
      <c r="C524" s="84"/>
    </row>
    <row r="525" ht="15.75" customHeight="1">
      <c r="B525" s="84"/>
      <c r="C525" s="84"/>
    </row>
    <row r="526" ht="15.75" customHeight="1">
      <c r="B526" s="84"/>
      <c r="C526" s="84"/>
    </row>
    <row r="527" ht="15.75" customHeight="1">
      <c r="B527" s="84"/>
      <c r="C527" s="84"/>
    </row>
    <row r="528" ht="15.75" customHeight="1">
      <c r="B528" s="84"/>
      <c r="C528" s="84"/>
    </row>
    <row r="529" ht="15.75" customHeight="1">
      <c r="B529" s="84"/>
      <c r="C529" s="84"/>
    </row>
    <row r="530" ht="15.75" customHeight="1">
      <c r="B530" s="84"/>
      <c r="C530" s="84"/>
    </row>
    <row r="531" ht="15.75" customHeight="1">
      <c r="B531" s="84"/>
      <c r="C531" s="84"/>
    </row>
    <row r="532" ht="15.75" customHeight="1">
      <c r="B532" s="84"/>
      <c r="C532" s="84"/>
    </row>
    <row r="533" ht="15.75" customHeight="1">
      <c r="B533" s="84"/>
      <c r="C533" s="84"/>
    </row>
    <row r="534" ht="15.75" customHeight="1">
      <c r="B534" s="84"/>
      <c r="C534" s="84"/>
    </row>
    <row r="535" ht="15.75" customHeight="1">
      <c r="B535" s="84"/>
      <c r="C535" s="84"/>
    </row>
    <row r="536" ht="15.75" customHeight="1">
      <c r="B536" s="84"/>
      <c r="C536" s="84"/>
    </row>
    <row r="537" ht="15.75" customHeight="1">
      <c r="B537" s="84"/>
      <c r="C537" s="84"/>
    </row>
    <row r="538" ht="15.75" customHeight="1">
      <c r="B538" s="84"/>
      <c r="C538" s="84"/>
    </row>
    <row r="539" ht="15.75" customHeight="1">
      <c r="B539" s="84"/>
      <c r="C539" s="84"/>
    </row>
    <row r="540" ht="15.75" customHeight="1">
      <c r="B540" s="84"/>
      <c r="C540" s="84"/>
    </row>
    <row r="541" ht="15.75" customHeight="1">
      <c r="B541" s="84"/>
      <c r="C541" s="84"/>
    </row>
    <row r="542" ht="15.75" customHeight="1">
      <c r="B542" s="84"/>
      <c r="C542" s="84"/>
    </row>
    <row r="543" ht="15.75" customHeight="1">
      <c r="B543" s="84"/>
      <c r="C543" s="84"/>
    </row>
    <row r="544" ht="15.75" customHeight="1">
      <c r="B544" s="84"/>
      <c r="C544" s="84"/>
    </row>
    <row r="545" ht="15.75" customHeight="1">
      <c r="B545" s="84"/>
      <c r="C545" s="84"/>
    </row>
    <row r="546" ht="15.75" customHeight="1">
      <c r="B546" s="84"/>
      <c r="C546" s="84"/>
    </row>
    <row r="547" ht="15.75" customHeight="1">
      <c r="B547" s="84"/>
      <c r="C547" s="84"/>
    </row>
    <row r="548" ht="15.75" customHeight="1">
      <c r="B548" s="84"/>
      <c r="C548" s="84"/>
    </row>
    <row r="549" ht="15.75" customHeight="1">
      <c r="B549" s="84"/>
      <c r="C549" s="84"/>
    </row>
    <row r="550" ht="15.75" customHeight="1">
      <c r="B550" s="84"/>
      <c r="C550" s="84"/>
    </row>
    <row r="551" ht="15.75" customHeight="1">
      <c r="B551" s="84"/>
      <c r="C551" s="84"/>
    </row>
    <row r="552" ht="15.75" customHeight="1">
      <c r="B552" s="84"/>
      <c r="C552" s="84"/>
    </row>
    <row r="553" ht="15.75" customHeight="1">
      <c r="B553" s="84"/>
      <c r="C553" s="84"/>
    </row>
    <row r="554" ht="15.75" customHeight="1">
      <c r="B554" s="84"/>
      <c r="C554" s="84"/>
    </row>
    <row r="555" ht="15.75" customHeight="1">
      <c r="B555" s="84"/>
      <c r="C555" s="84"/>
    </row>
    <row r="556" ht="15.75" customHeight="1">
      <c r="B556" s="84"/>
      <c r="C556" s="84"/>
    </row>
    <row r="557" ht="15.75" customHeight="1">
      <c r="B557" s="84"/>
      <c r="C557" s="84"/>
    </row>
    <row r="558" ht="15.75" customHeight="1">
      <c r="B558" s="84"/>
      <c r="C558" s="84"/>
    </row>
    <row r="559" ht="15.75" customHeight="1">
      <c r="B559" s="84"/>
      <c r="C559" s="84"/>
    </row>
    <row r="560" ht="15.75" customHeight="1">
      <c r="B560" s="84"/>
      <c r="C560" s="84"/>
    </row>
    <row r="561" ht="15.75" customHeight="1">
      <c r="B561" s="84"/>
      <c r="C561" s="84"/>
    </row>
    <row r="562" ht="15.75" customHeight="1">
      <c r="B562" s="84"/>
      <c r="C562" s="84"/>
    </row>
    <row r="563" ht="15.75" customHeight="1">
      <c r="B563" s="84"/>
      <c r="C563" s="84"/>
    </row>
    <row r="564" ht="15.75" customHeight="1">
      <c r="B564" s="84"/>
      <c r="C564" s="84"/>
    </row>
    <row r="565" ht="15.75" customHeight="1">
      <c r="B565" s="84"/>
      <c r="C565" s="84"/>
    </row>
    <row r="566" ht="15.75" customHeight="1">
      <c r="B566" s="84"/>
      <c r="C566" s="84"/>
    </row>
    <row r="567" ht="15.75" customHeight="1">
      <c r="B567" s="84"/>
      <c r="C567" s="84"/>
    </row>
    <row r="568" ht="15.75" customHeight="1">
      <c r="B568" s="84"/>
      <c r="C568" s="84"/>
    </row>
    <row r="569" ht="15.75" customHeight="1">
      <c r="B569" s="84"/>
      <c r="C569" s="84"/>
    </row>
    <row r="570" ht="15.75" customHeight="1">
      <c r="B570" s="84"/>
      <c r="C570" s="84"/>
    </row>
    <row r="571" ht="15.75" customHeight="1">
      <c r="B571" s="84"/>
      <c r="C571" s="84"/>
    </row>
    <row r="572" ht="15.75" customHeight="1">
      <c r="B572" s="84"/>
      <c r="C572" s="84"/>
    </row>
    <row r="573" ht="15.75" customHeight="1">
      <c r="B573" s="84"/>
      <c r="C573" s="84"/>
    </row>
    <row r="574" ht="15.75" customHeight="1">
      <c r="B574" s="84"/>
      <c r="C574" s="84"/>
    </row>
    <row r="575" ht="15.75" customHeight="1">
      <c r="B575" s="84"/>
      <c r="C575" s="84"/>
    </row>
    <row r="576" ht="15.75" customHeight="1">
      <c r="B576" s="84"/>
      <c r="C576" s="84"/>
    </row>
    <row r="577" ht="15.75" customHeight="1">
      <c r="B577" s="84"/>
      <c r="C577" s="84"/>
    </row>
    <row r="578" ht="15.75" customHeight="1">
      <c r="B578" s="84"/>
      <c r="C578" s="84"/>
    </row>
    <row r="579" ht="15.75" customHeight="1">
      <c r="B579" s="84"/>
      <c r="C579" s="84"/>
    </row>
    <row r="580" ht="15.75" customHeight="1">
      <c r="B580" s="84"/>
      <c r="C580" s="84"/>
    </row>
    <row r="581" ht="15.75" customHeight="1">
      <c r="B581" s="84"/>
      <c r="C581" s="84"/>
    </row>
    <row r="582" ht="15.75" customHeight="1">
      <c r="B582" s="84"/>
      <c r="C582" s="84"/>
    </row>
    <row r="583" ht="15.75" customHeight="1">
      <c r="B583" s="84"/>
      <c r="C583" s="84"/>
    </row>
    <row r="584" ht="15.75" customHeight="1">
      <c r="B584" s="84"/>
      <c r="C584" s="84"/>
    </row>
    <row r="585" ht="15.75" customHeight="1">
      <c r="B585" s="84"/>
      <c r="C585" s="84"/>
    </row>
    <row r="586" ht="15.75" customHeight="1">
      <c r="B586" s="84"/>
      <c r="C586" s="84"/>
    </row>
    <row r="587" ht="15.75" customHeight="1">
      <c r="B587" s="84"/>
      <c r="C587" s="84"/>
    </row>
    <row r="588" ht="15.75" customHeight="1">
      <c r="B588" s="84"/>
      <c r="C588" s="84"/>
    </row>
    <row r="589" ht="15.75" customHeight="1">
      <c r="B589" s="84"/>
      <c r="C589" s="84"/>
    </row>
    <row r="590" ht="15.75" customHeight="1">
      <c r="B590" s="84"/>
      <c r="C590" s="84"/>
    </row>
    <row r="591" ht="15.75" customHeight="1">
      <c r="B591" s="84"/>
      <c r="C591" s="84"/>
    </row>
    <row r="592" ht="15.75" customHeight="1">
      <c r="B592" s="84"/>
      <c r="C592" s="84"/>
    </row>
    <row r="593" ht="15.75" customHeight="1">
      <c r="B593" s="84"/>
      <c r="C593" s="84"/>
    </row>
    <row r="594" ht="15.75" customHeight="1">
      <c r="B594" s="84"/>
      <c r="C594" s="84"/>
    </row>
    <row r="595" ht="15.75" customHeight="1">
      <c r="B595" s="84"/>
      <c r="C595" s="84"/>
    </row>
    <row r="596" ht="15.75" customHeight="1">
      <c r="B596" s="84"/>
      <c r="C596" s="84"/>
    </row>
    <row r="597" ht="15.75" customHeight="1">
      <c r="B597" s="84"/>
      <c r="C597" s="84"/>
    </row>
    <row r="598" ht="15.75" customHeight="1">
      <c r="B598" s="84"/>
      <c r="C598" s="84"/>
    </row>
    <row r="599" ht="15.75" customHeight="1">
      <c r="B599" s="84"/>
      <c r="C599" s="84"/>
    </row>
    <row r="600" ht="15.75" customHeight="1">
      <c r="B600" s="84"/>
      <c r="C600" s="84"/>
    </row>
    <row r="601" ht="15.75" customHeight="1">
      <c r="B601" s="84"/>
      <c r="C601" s="84"/>
    </row>
    <row r="602" ht="15.75" customHeight="1">
      <c r="B602" s="84"/>
      <c r="C602" s="84"/>
    </row>
    <row r="603" ht="15.75" customHeight="1">
      <c r="B603" s="84"/>
      <c r="C603" s="84"/>
    </row>
    <row r="604" ht="15.75" customHeight="1">
      <c r="B604" s="84"/>
      <c r="C604" s="84"/>
    </row>
    <row r="605" ht="15.75" customHeight="1">
      <c r="B605" s="84"/>
      <c r="C605" s="84"/>
    </row>
    <row r="606" ht="15.75" customHeight="1">
      <c r="B606" s="84"/>
      <c r="C606" s="84"/>
    </row>
    <row r="607" ht="15.75" customHeight="1">
      <c r="B607" s="84"/>
      <c r="C607" s="84"/>
    </row>
    <row r="608" ht="15.75" customHeight="1">
      <c r="B608" s="84"/>
      <c r="C608" s="84"/>
    </row>
    <row r="609" ht="15.75" customHeight="1">
      <c r="B609" s="84"/>
      <c r="C609" s="84"/>
    </row>
    <row r="610" ht="15.75" customHeight="1">
      <c r="B610" s="84"/>
      <c r="C610" s="84"/>
    </row>
    <row r="611" ht="15.75" customHeight="1">
      <c r="B611" s="84"/>
      <c r="C611" s="84"/>
    </row>
    <row r="612" ht="15.75" customHeight="1">
      <c r="B612" s="84"/>
      <c r="C612" s="84"/>
    </row>
    <row r="613" ht="15.75" customHeight="1">
      <c r="B613" s="84"/>
      <c r="C613" s="84"/>
    </row>
    <row r="614" ht="15.75" customHeight="1">
      <c r="B614" s="84"/>
      <c r="C614" s="84"/>
    </row>
    <row r="615" ht="15.75" customHeight="1">
      <c r="B615" s="84"/>
      <c r="C615" s="84"/>
    </row>
    <row r="616" ht="15.75" customHeight="1">
      <c r="B616" s="84"/>
      <c r="C616" s="84"/>
    </row>
    <row r="617" ht="15.75" customHeight="1">
      <c r="B617" s="84"/>
      <c r="C617" s="84"/>
    </row>
    <row r="618" ht="15.75" customHeight="1">
      <c r="B618" s="84"/>
      <c r="C618" s="84"/>
    </row>
    <row r="619" ht="15.75" customHeight="1">
      <c r="B619" s="84"/>
      <c r="C619" s="84"/>
    </row>
    <row r="620" ht="15.75" customHeight="1">
      <c r="B620" s="84"/>
      <c r="C620" s="84"/>
    </row>
    <row r="621" ht="15.75" customHeight="1">
      <c r="B621" s="84"/>
      <c r="C621" s="84"/>
    </row>
    <row r="622" ht="15.75" customHeight="1">
      <c r="B622" s="84"/>
      <c r="C622" s="84"/>
    </row>
    <row r="623" ht="15.75" customHeight="1">
      <c r="B623" s="84"/>
      <c r="C623" s="84"/>
    </row>
    <row r="624" ht="15.75" customHeight="1">
      <c r="B624" s="84"/>
      <c r="C624" s="84"/>
    </row>
    <row r="625" ht="15.75" customHeight="1">
      <c r="B625" s="84"/>
      <c r="C625" s="84"/>
    </row>
    <row r="626" ht="15.75" customHeight="1">
      <c r="B626" s="84"/>
      <c r="C626" s="84"/>
    </row>
    <row r="627" ht="15.75" customHeight="1">
      <c r="B627" s="84"/>
      <c r="C627" s="84"/>
    </row>
    <row r="628" ht="15.75" customHeight="1">
      <c r="B628" s="84"/>
      <c r="C628" s="84"/>
    </row>
    <row r="629" ht="15.75" customHeight="1">
      <c r="B629" s="84"/>
      <c r="C629" s="84"/>
    </row>
    <row r="630" ht="15.75" customHeight="1">
      <c r="B630" s="84"/>
      <c r="C630" s="84"/>
    </row>
    <row r="631" ht="15.75" customHeight="1">
      <c r="B631" s="84"/>
      <c r="C631" s="84"/>
    </row>
    <row r="632" ht="15.75" customHeight="1">
      <c r="B632" s="84"/>
      <c r="C632" s="84"/>
    </row>
    <row r="633" ht="15.75" customHeight="1">
      <c r="B633" s="84"/>
      <c r="C633" s="84"/>
    </row>
    <row r="634" ht="15.75" customHeight="1">
      <c r="B634" s="84"/>
      <c r="C634" s="84"/>
    </row>
    <row r="635" ht="15.75" customHeight="1">
      <c r="B635" s="84"/>
      <c r="C635" s="84"/>
    </row>
    <row r="636" ht="15.75" customHeight="1">
      <c r="B636" s="84"/>
      <c r="C636" s="84"/>
    </row>
    <row r="637" ht="15.75" customHeight="1">
      <c r="B637" s="84"/>
      <c r="C637" s="84"/>
    </row>
    <row r="638" ht="15.75" customHeight="1">
      <c r="B638" s="84"/>
      <c r="C638" s="84"/>
    </row>
    <row r="639" ht="15.75" customHeight="1">
      <c r="B639" s="84"/>
      <c r="C639" s="84"/>
    </row>
    <row r="640" ht="15.75" customHeight="1">
      <c r="B640" s="84"/>
      <c r="C640" s="84"/>
    </row>
    <row r="641" ht="15.75" customHeight="1">
      <c r="B641" s="84"/>
      <c r="C641" s="84"/>
    </row>
    <row r="642" ht="15.75" customHeight="1">
      <c r="B642" s="84"/>
      <c r="C642" s="84"/>
    </row>
    <row r="643" ht="15.75" customHeight="1">
      <c r="B643" s="84"/>
      <c r="C643" s="84"/>
    </row>
    <row r="644" ht="15.75" customHeight="1">
      <c r="B644" s="84"/>
      <c r="C644" s="84"/>
    </row>
    <row r="645" ht="15.75" customHeight="1">
      <c r="B645" s="84"/>
      <c r="C645" s="84"/>
    </row>
    <row r="646" ht="15.75" customHeight="1">
      <c r="B646" s="84"/>
      <c r="C646" s="84"/>
    </row>
    <row r="647" ht="15.75" customHeight="1">
      <c r="B647" s="84"/>
      <c r="C647" s="84"/>
    </row>
    <row r="648" ht="15.75" customHeight="1">
      <c r="B648" s="84"/>
      <c r="C648" s="84"/>
    </row>
    <row r="649" ht="15.75" customHeight="1">
      <c r="B649" s="84"/>
      <c r="C649" s="84"/>
    </row>
    <row r="650" ht="15.75" customHeight="1">
      <c r="B650" s="84"/>
      <c r="C650" s="84"/>
    </row>
    <row r="651" ht="15.75" customHeight="1">
      <c r="B651" s="84"/>
      <c r="C651" s="84"/>
    </row>
    <row r="652" ht="15.75" customHeight="1">
      <c r="B652" s="84"/>
      <c r="C652" s="84"/>
    </row>
    <row r="653" ht="15.75" customHeight="1">
      <c r="B653" s="84"/>
      <c r="C653" s="84"/>
    </row>
    <row r="654" ht="15.75" customHeight="1">
      <c r="B654" s="84"/>
      <c r="C654" s="84"/>
    </row>
    <row r="655" ht="15.75" customHeight="1">
      <c r="B655" s="84"/>
      <c r="C655" s="84"/>
    </row>
    <row r="656" ht="15.75" customHeight="1">
      <c r="B656" s="84"/>
      <c r="C656" s="84"/>
    </row>
    <row r="657" ht="15.75" customHeight="1">
      <c r="B657" s="84"/>
      <c r="C657" s="84"/>
    </row>
    <row r="658" ht="15.75" customHeight="1">
      <c r="B658" s="84"/>
      <c r="C658" s="84"/>
    </row>
    <row r="659" ht="15.75" customHeight="1">
      <c r="B659" s="84"/>
      <c r="C659" s="84"/>
    </row>
    <row r="660" ht="15.75" customHeight="1">
      <c r="B660" s="84"/>
      <c r="C660" s="84"/>
    </row>
    <row r="661" ht="15.75" customHeight="1">
      <c r="B661" s="84"/>
      <c r="C661" s="84"/>
    </row>
    <row r="662" ht="15.75" customHeight="1">
      <c r="B662" s="84"/>
      <c r="C662" s="84"/>
    </row>
    <row r="663" ht="15.75" customHeight="1">
      <c r="B663" s="84"/>
      <c r="C663" s="84"/>
    </row>
    <row r="664" ht="15.75" customHeight="1">
      <c r="B664" s="84"/>
      <c r="C664" s="84"/>
    </row>
    <row r="665" ht="15.75" customHeight="1">
      <c r="B665" s="84"/>
      <c r="C665" s="84"/>
    </row>
    <row r="666" ht="15.75" customHeight="1">
      <c r="B666" s="84"/>
      <c r="C666" s="84"/>
    </row>
    <row r="667" ht="15.75" customHeight="1">
      <c r="B667" s="84"/>
      <c r="C667" s="84"/>
    </row>
    <row r="668" ht="15.75" customHeight="1">
      <c r="B668" s="84"/>
      <c r="C668" s="84"/>
    </row>
    <row r="669" ht="15.75" customHeight="1">
      <c r="B669" s="84"/>
      <c r="C669" s="84"/>
    </row>
    <row r="670" ht="15.75" customHeight="1">
      <c r="B670" s="84"/>
      <c r="C670" s="84"/>
    </row>
    <row r="671" ht="15.75" customHeight="1">
      <c r="B671" s="84"/>
      <c r="C671" s="84"/>
    </row>
    <row r="672" ht="15.75" customHeight="1">
      <c r="B672" s="84"/>
      <c r="C672" s="84"/>
    </row>
    <row r="673" ht="15.75" customHeight="1">
      <c r="B673" s="84"/>
      <c r="C673" s="84"/>
    </row>
    <row r="674" ht="15.75" customHeight="1">
      <c r="B674" s="84"/>
      <c r="C674" s="84"/>
    </row>
    <row r="675" ht="15.75" customHeight="1">
      <c r="B675" s="84"/>
      <c r="C675" s="84"/>
    </row>
    <row r="676" ht="15.75" customHeight="1">
      <c r="B676" s="84"/>
      <c r="C676" s="84"/>
    </row>
    <row r="677" ht="15.75" customHeight="1">
      <c r="B677" s="84"/>
      <c r="C677" s="84"/>
    </row>
    <row r="678" ht="15.75" customHeight="1">
      <c r="B678" s="84"/>
      <c r="C678" s="84"/>
    </row>
    <row r="679" ht="15.75" customHeight="1">
      <c r="B679" s="84"/>
      <c r="C679" s="84"/>
    </row>
    <row r="680" ht="15.75" customHeight="1">
      <c r="B680" s="84"/>
      <c r="C680" s="84"/>
    </row>
    <row r="681" ht="15.75" customHeight="1">
      <c r="B681" s="84"/>
      <c r="C681" s="84"/>
    </row>
    <row r="682" ht="15.75" customHeight="1">
      <c r="B682" s="84"/>
      <c r="C682" s="84"/>
    </row>
    <row r="683" ht="15.75" customHeight="1">
      <c r="B683" s="84"/>
      <c r="C683" s="84"/>
    </row>
    <row r="684" ht="15.75" customHeight="1">
      <c r="B684" s="84"/>
      <c r="C684" s="84"/>
    </row>
    <row r="685" ht="15.75" customHeight="1">
      <c r="B685" s="84"/>
      <c r="C685" s="84"/>
    </row>
    <row r="686" ht="15.75" customHeight="1">
      <c r="B686" s="84"/>
      <c r="C686" s="84"/>
    </row>
    <row r="687" ht="15.75" customHeight="1">
      <c r="B687" s="84"/>
      <c r="C687" s="84"/>
    </row>
    <row r="688" ht="15.75" customHeight="1">
      <c r="B688" s="84"/>
      <c r="C688" s="84"/>
    </row>
    <row r="689" ht="15.75" customHeight="1">
      <c r="B689" s="84"/>
      <c r="C689" s="84"/>
    </row>
    <row r="690" ht="15.75" customHeight="1">
      <c r="B690" s="84"/>
      <c r="C690" s="84"/>
    </row>
    <row r="691" ht="15.75" customHeight="1">
      <c r="B691" s="84"/>
      <c r="C691" s="84"/>
    </row>
    <row r="692" ht="15.75" customHeight="1">
      <c r="B692" s="84"/>
      <c r="C692" s="84"/>
    </row>
    <row r="693" ht="15.75" customHeight="1">
      <c r="B693" s="84"/>
      <c r="C693" s="84"/>
    </row>
    <row r="694" ht="15.75" customHeight="1">
      <c r="B694" s="84"/>
      <c r="C694" s="84"/>
    </row>
    <row r="695" ht="15.75" customHeight="1">
      <c r="B695" s="84"/>
      <c r="C695" s="84"/>
    </row>
    <row r="696" ht="15.75" customHeight="1">
      <c r="B696" s="84"/>
      <c r="C696" s="84"/>
    </row>
    <row r="697" ht="15.75" customHeight="1">
      <c r="B697" s="84"/>
      <c r="C697" s="84"/>
    </row>
    <row r="698" ht="15.75" customHeight="1">
      <c r="B698" s="84"/>
      <c r="C698" s="84"/>
    </row>
    <row r="699" ht="15.75" customHeight="1">
      <c r="B699" s="84"/>
      <c r="C699" s="84"/>
    </row>
    <row r="700" ht="15.75" customHeight="1">
      <c r="B700" s="84"/>
      <c r="C700" s="84"/>
    </row>
    <row r="701" ht="15.75" customHeight="1">
      <c r="B701" s="84"/>
      <c r="C701" s="84"/>
    </row>
    <row r="702" ht="15.75" customHeight="1">
      <c r="B702" s="84"/>
      <c r="C702" s="84"/>
    </row>
    <row r="703" ht="15.75" customHeight="1">
      <c r="B703" s="84"/>
      <c r="C703" s="84"/>
    </row>
    <row r="704" ht="15.75" customHeight="1">
      <c r="B704" s="84"/>
      <c r="C704" s="84"/>
    </row>
    <row r="705" ht="15.75" customHeight="1">
      <c r="B705" s="84"/>
      <c r="C705" s="84"/>
    </row>
    <row r="706" ht="15.75" customHeight="1">
      <c r="B706" s="84"/>
      <c r="C706" s="84"/>
    </row>
    <row r="707" ht="15.75" customHeight="1">
      <c r="B707" s="84"/>
      <c r="C707" s="84"/>
    </row>
    <row r="708" ht="15.75" customHeight="1">
      <c r="B708" s="84"/>
      <c r="C708" s="84"/>
    </row>
    <row r="709" ht="15.75" customHeight="1">
      <c r="B709" s="84"/>
      <c r="C709" s="84"/>
    </row>
    <row r="710" ht="15.75" customHeight="1">
      <c r="B710" s="84"/>
      <c r="C710" s="84"/>
    </row>
    <row r="711" ht="15.75" customHeight="1">
      <c r="B711" s="84"/>
      <c r="C711" s="84"/>
    </row>
    <row r="712" ht="15.75" customHeight="1">
      <c r="B712" s="84"/>
      <c r="C712" s="84"/>
    </row>
    <row r="713" ht="15.75" customHeight="1">
      <c r="B713" s="84"/>
      <c r="C713" s="84"/>
    </row>
    <row r="714" ht="15.75" customHeight="1">
      <c r="B714" s="84"/>
      <c r="C714" s="84"/>
    </row>
    <row r="715" ht="15.75" customHeight="1">
      <c r="B715" s="84"/>
      <c r="C715" s="84"/>
    </row>
    <row r="716" ht="15.75" customHeight="1">
      <c r="B716" s="84"/>
      <c r="C716" s="84"/>
    </row>
    <row r="717" ht="15.75" customHeight="1">
      <c r="B717" s="84"/>
      <c r="C717" s="84"/>
    </row>
    <row r="718" ht="15.75" customHeight="1">
      <c r="B718" s="84"/>
      <c r="C718" s="84"/>
    </row>
    <row r="719" ht="15.75" customHeight="1">
      <c r="B719" s="84"/>
      <c r="C719" s="84"/>
    </row>
    <row r="720" ht="15.75" customHeight="1">
      <c r="B720" s="84"/>
      <c r="C720" s="84"/>
    </row>
    <row r="721" ht="15.75" customHeight="1">
      <c r="B721" s="84"/>
      <c r="C721" s="84"/>
    </row>
    <row r="722" ht="15.75" customHeight="1">
      <c r="B722" s="84"/>
      <c r="C722" s="84"/>
    </row>
    <row r="723" ht="15.75" customHeight="1">
      <c r="B723" s="84"/>
      <c r="C723" s="84"/>
    </row>
    <row r="724" ht="15.75" customHeight="1">
      <c r="B724" s="84"/>
      <c r="C724" s="84"/>
    </row>
    <row r="725" ht="15.75" customHeight="1">
      <c r="B725" s="84"/>
      <c r="C725" s="84"/>
    </row>
    <row r="726" ht="15.75" customHeight="1">
      <c r="B726" s="84"/>
      <c r="C726" s="84"/>
    </row>
    <row r="727" ht="15.75" customHeight="1">
      <c r="B727" s="84"/>
      <c r="C727" s="84"/>
    </row>
    <row r="728" ht="15.75" customHeight="1">
      <c r="B728" s="84"/>
      <c r="C728" s="84"/>
    </row>
    <row r="729" ht="15.75" customHeight="1">
      <c r="B729" s="84"/>
      <c r="C729" s="84"/>
    </row>
    <row r="730" ht="15.75" customHeight="1">
      <c r="B730" s="84"/>
      <c r="C730" s="84"/>
    </row>
    <row r="731" ht="15.75" customHeight="1">
      <c r="B731" s="84"/>
      <c r="C731" s="84"/>
    </row>
    <row r="732" ht="15.75" customHeight="1">
      <c r="B732" s="84"/>
      <c r="C732" s="84"/>
    </row>
    <row r="733" ht="15.75" customHeight="1">
      <c r="B733" s="84"/>
      <c r="C733" s="84"/>
    </row>
    <row r="734" ht="15.75" customHeight="1">
      <c r="B734" s="84"/>
      <c r="C734" s="84"/>
    </row>
    <row r="735" ht="15.75" customHeight="1">
      <c r="B735" s="84"/>
      <c r="C735" s="84"/>
    </row>
    <row r="736" ht="15.75" customHeight="1">
      <c r="B736" s="84"/>
      <c r="C736" s="84"/>
    </row>
    <row r="737" ht="15.75" customHeight="1">
      <c r="B737" s="84"/>
      <c r="C737" s="84"/>
    </row>
    <row r="738" ht="15.75" customHeight="1">
      <c r="B738" s="84"/>
      <c r="C738" s="84"/>
    </row>
    <row r="739" ht="15.75" customHeight="1">
      <c r="B739" s="84"/>
      <c r="C739" s="84"/>
    </row>
    <row r="740" ht="15.75" customHeight="1">
      <c r="B740" s="84"/>
      <c r="C740" s="84"/>
    </row>
    <row r="741" ht="15.75" customHeight="1">
      <c r="B741" s="84"/>
      <c r="C741" s="84"/>
    </row>
    <row r="742" ht="15.75" customHeight="1">
      <c r="B742" s="84"/>
      <c r="C742" s="84"/>
    </row>
    <row r="743" ht="15.75" customHeight="1">
      <c r="B743" s="84"/>
      <c r="C743" s="84"/>
    </row>
    <row r="744" ht="15.75" customHeight="1">
      <c r="B744" s="84"/>
      <c r="C744" s="84"/>
    </row>
    <row r="745" ht="15.75" customHeight="1">
      <c r="B745" s="84"/>
      <c r="C745" s="84"/>
    </row>
    <row r="746" ht="15.75" customHeight="1">
      <c r="B746" s="84"/>
      <c r="C746" s="84"/>
    </row>
    <row r="747" ht="15.75" customHeight="1">
      <c r="B747" s="84"/>
      <c r="C747" s="84"/>
    </row>
    <row r="748" ht="15.75" customHeight="1">
      <c r="B748" s="84"/>
      <c r="C748" s="84"/>
    </row>
    <row r="749" ht="15.75" customHeight="1">
      <c r="B749" s="84"/>
      <c r="C749" s="84"/>
    </row>
    <row r="750" ht="15.75" customHeight="1">
      <c r="B750" s="84"/>
      <c r="C750" s="84"/>
    </row>
    <row r="751" ht="15.75" customHeight="1">
      <c r="B751" s="84"/>
      <c r="C751" s="84"/>
    </row>
    <row r="752" ht="15.75" customHeight="1">
      <c r="B752" s="84"/>
      <c r="C752" s="84"/>
    </row>
    <row r="753" ht="15.75" customHeight="1">
      <c r="B753" s="84"/>
      <c r="C753" s="84"/>
    </row>
    <row r="754" ht="15.75" customHeight="1">
      <c r="B754" s="84"/>
      <c r="C754" s="84"/>
    </row>
    <row r="755" ht="15.75" customHeight="1">
      <c r="B755" s="84"/>
      <c r="C755" s="84"/>
    </row>
    <row r="756" ht="15.75" customHeight="1">
      <c r="B756" s="84"/>
      <c r="C756" s="84"/>
    </row>
    <row r="757" ht="15.75" customHeight="1">
      <c r="B757" s="84"/>
      <c r="C757" s="84"/>
    </row>
    <row r="758" ht="15.75" customHeight="1">
      <c r="B758" s="84"/>
      <c r="C758" s="84"/>
    </row>
    <row r="759" ht="15.75" customHeight="1">
      <c r="B759" s="84"/>
      <c r="C759" s="84"/>
    </row>
    <row r="760" ht="15.75" customHeight="1">
      <c r="B760" s="84"/>
      <c r="C760" s="84"/>
    </row>
    <row r="761" ht="15.75" customHeight="1">
      <c r="B761" s="84"/>
      <c r="C761" s="84"/>
    </row>
    <row r="762" ht="15.75" customHeight="1">
      <c r="B762" s="84"/>
      <c r="C762" s="84"/>
    </row>
    <row r="763" ht="15.75" customHeight="1">
      <c r="B763" s="84"/>
      <c r="C763" s="84"/>
    </row>
    <row r="764" ht="15.75" customHeight="1">
      <c r="B764" s="84"/>
      <c r="C764" s="84"/>
    </row>
    <row r="765" ht="15.75" customHeight="1">
      <c r="B765" s="84"/>
      <c r="C765" s="84"/>
    </row>
    <row r="766" ht="15.75" customHeight="1">
      <c r="B766" s="84"/>
      <c r="C766" s="84"/>
    </row>
    <row r="767" ht="15.75" customHeight="1">
      <c r="B767" s="84"/>
      <c r="C767" s="84"/>
    </row>
    <row r="768" ht="15.75" customHeight="1">
      <c r="B768" s="84"/>
      <c r="C768" s="84"/>
    </row>
    <row r="769" ht="15.75" customHeight="1">
      <c r="B769" s="84"/>
      <c r="C769" s="84"/>
    </row>
    <row r="770" ht="15.75" customHeight="1">
      <c r="B770" s="84"/>
      <c r="C770" s="84"/>
    </row>
    <row r="771" ht="15.75" customHeight="1">
      <c r="B771" s="84"/>
      <c r="C771" s="84"/>
    </row>
    <row r="772" ht="15.75" customHeight="1">
      <c r="B772" s="84"/>
      <c r="C772" s="84"/>
    </row>
    <row r="773" ht="15.75" customHeight="1">
      <c r="B773" s="84"/>
      <c r="C773" s="84"/>
    </row>
    <row r="774" ht="15.75" customHeight="1">
      <c r="B774" s="84"/>
      <c r="C774" s="84"/>
    </row>
    <row r="775" ht="15.75" customHeight="1">
      <c r="B775" s="84"/>
      <c r="C775" s="84"/>
    </row>
    <row r="776" ht="15.75" customHeight="1">
      <c r="B776" s="84"/>
      <c r="C776" s="84"/>
    </row>
    <row r="777" ht="15.75" customHeight="1">
      <c r="B777" s="84"/>
      <c r="C777" s="84"/>
    </row>
    <row r="778" ht="15.75" customHeight="1">
      <c r="B778" s="84"/>
      <c r="C778" s="84"/>
    </row>
    <row r="779" ht="15.75" customHeight="1">
      <c r="B779" s="84"/>
      <c r="C779" s="84"/>
    </row>
    <row r="780" ht="15.75" customHeight="1">
      <c r="B780" s="84"/>
      <c r="C780" s="84"/>
    </row>
    <row r="781" ht="15.75" customHeight="1">
      <c r="B781" s="84"/>
      <c r="C781" s="84"/>
    </row>
    <row r="782" ht="15.75" customHeight="1">
      <c r="B782" s="84"/>
      <c r="C782" s="84"/>
    </row>
    <row r="783" ht="15.75" customHeight="1">
      <c r="B783" s="84"/>
      <c r="C783" s="84"/>
    </row>
    <row r="784" ht="15.75" customHeight="1">
      <c r="B784" s="84"/>
      <c r="C784" s="84"/>
    </row>
    <row r="785" ht="15.75" customHeight="1">
      <c r="B785" s="84"/>
      <c r="C785" s="84"/>
    </row>
    <row r="786" ht="15.75" customHeight="1">
      <c r="B786" s="84"/>
      <c r="C786" s="84"/>
    </row>
    <row r="787" ht="15.75" customHeight="1">
      <c r="B787" s="84"/>
      <c r="C787" s="84"/>
    </row>
    <row r="788" ht="15.75" customHeight="1">
      <c r="B788" s="84"/>
      <c r="C788" s="84"/>
    </row>
    <row r="789" ht="15.75" customHeight="1">
      <c r="B789" s="84"/>
      <c r="C789" s="84"/>
    </row>
    <row r="790" ht="15.75" customHeight="1">
      <c r="B790" s="84"/>
      <c r="C790" s="84"/>
    </row>
    <row r="791" ht="15.75" customHeight="1">
      <c r="B791" s="84"/>
      <c r="C791" s="84"/>
    </row>
    <row r="792" ht="15.75" customHeight="1">
      <c r="B792" s="84"/>
      <c r="C792" s="84"/>
    </row>
    <row r="793" ht="15.75" customHeight="1">
      <c r="B793" s="84"/>
      <c r="C793" s="84"/>
    </row>
    <row r="794" ht="15.75" customHeight="1">
      <c r="B794" s="84"/>
      <c r="C794" s="84"/>
    </row>
    <row r="795" ht="15.75" customHeight="1">
      <c r="B795" s="84"/>
      <c r="C795" s="84"/>
    </row>
    <row r="796" ht="15.75" customHeight="1">
      <c r="B796" s="84"/>
      <c r="C796" s="84"/>
    </row>
    <row r="797" ht="15.75" customHeight="1">
      <c r="B797" s="84"/>
      <c r="C797" s="84"/>
    </row>
    <row r="798" ht="15.75" customHeight="1">
      <c r="B798" s="84"/>
      <c r="C798" s="84"/>
    </row>
    <row r="799" ht="15.75" customHeight="1">
      <c r="B799" s="84"/>
      <c r="C799" s="84"/>
    </row>
    <row r="800" ht="15.75" customHeight="1">
      <c r="B800" s="84"/>
      <c r="C800" s="84"/>
    </row>
    <row r="801" ht="15.75" customHeight="1">
      <c r="B801" s="84"/>
      <c r="C801" s="84"/>
    </row>
    <row r="802" ht="15.75" customHeight="1">
      <c r="B802" s="84"/>
      <c r="C802" s="84"/>
    </row>
    <row r="803" ht="15.75" customHeight="1">
      <c r="B803" s="84"/>
      <c r="C803" s="84"/>
    </row>
    <row r="804" ht="15.75" customHeight="1">
      <c r="B804" s="84"/>
      <c r="C804" s="84"/>
    </row>
    <row r="805" ht="15.75" customHeight="1">
      <c r="B805" s="84"/>
      <c r="C805" s="84"/>
    </row>
    <row r="806" ht="15.75" customHeight="1">
      <c r="B806" s="84"/>
      <c r="C806" s="84"/>
    </row>
    <row r="807" ht="15.75" customHeight="1">
      <c r="B807" s="84"/>
      <c r="C807" s="84"/>
    </row>
    <row r="808" ht="15.75" customHeight="1">
      <c r="B808" s="84"/>
      <c r="C808" s="84"/>
    </row>
    <row r="809" ht="15.75" customHeight="1">
      <c r="B809" s="84"/>
      <c r="C809" s="84"/>
    </row>
    <row r="810" ht="15.75" customHeight="1">
      <c r="B810" s="84"/>
      <c r="C810" s="84"/>
    </row>
    <row r="811" ht="15.75" customHeight="1">
      <c r="B811" s="84"/>
      <c r="C811" s="84"/>
    </row>
    <row r="812" ht="15.75" customHeight="1">
      <c r="B812" s="84"/>
      <c r="C812" s="84"/>
    </row>
    <row r="813" ht="15.75" customHeight="1">
      <c r="B813" s="84"/>
      <c r="C813" s="84"/>
    </row>
    <row r="814" ht="15.75" customHeight="1">
      <c r="B814" s="84"/>
      <c r="C814" s="84"/>
    </row>
    <row r="815" ht="15.75" customHeight="1">
      <c r="B815" s="84"/>
      <c r="C815" s="84"/>
    </row>
    <row r="816" ht="15.75" customHeight="1">
      <c r="B816" s="84"/>
      <c r="C816" s="84"/>
    </row>
    <row r="817" ht="15.75" customHeight="1">
      <c r="B817" s="84"/>
      <c r="C817" s="84"/>
    </row>
    <row r="818" ht="15.75" customHeight="1">
      <c r="B818" s="84"/>
      <c r="C818" s="84"/>
    </row>
    <row r="819" ht="15.75" customHeight="1">
      <c r="B819" s="84"/>
      <c r="C819" s="84"/>
    </row>
    <row r="820" ht="15.75" customHeight="1">
      <c r="B820" s="84"/>
      <c r="C820" s="84"/>
    </row>
    <row r="821" ht="15.75" customHeight="1">
      <c r="B821" s="84"/>
      <c r="C821" s="84"/>
    </row>
    <row r="822" ht="15.75" customHeight="1">
      <c r="B822" s="84"/>
      <c r="C822" s="84"/>
    </row>
    <row r="823" ht="15.75" customHeight="1">
      <c r="B823" s="84"/>
      <c r="C823" s="84"/>
    </row>
    <row r="824" ht="15.75" customHeight="1">
      <c r="B824" s="84"/>
      <c r="C824" s="84"/>
    </row>
    <row r="825" ht="15.75" customHeight="1">
      <c r="B825" s="84"/>
      <c r="C825" s="84"/>
    </row>
    <row r="826" ht="15.75" customHeight="1">
      <c r="B826" s="84"/>
      <c r="C826" s="84"/>
    </row>
    <row r="827" ht="15.75" customHeight="1">
      <c r="B827" s="84"/>
      <c r="C827" s="84"/>
    </row>
    <row r="828" ht="15.75" customHeight="1">
      <c r="B828" s="84"/>
      <c r="C828" s="84"/>
    </row>
    <row r="829" ht="15.75" customHeight="1">
      <c r="B829" s="84"/>
      <c r="C829" s="84"/>
    </row>
    <row r="830" ht="15.75" customHeight="1">
      <c r="B830" s="84"/>
      <c r="C830" s="84"/>
    </row>
    <row r="831" ht="15.75" customHeight="1">
      <c r="B831" s="84"/>
      <c r="C831" s="84"/>
    </row>
    <row r="832" ht="15.75" customHeight="1">
      <c r="B832" s="84"/>
      <c r="C832" s="84"/>
    </row>
    <row r="833" ht="15.75" customHeight="1">
      <c r="B833" s="84"/>
      <c r="C833" s="84"/>
    </row>
    <row r="834" ht="15.75" customHeight="1">
      <c r="B834" s="84"/>
      <c r="C834" s="84"/>
    </row>
    <row r="835" ht="15.75" customHeight="1">
      <c r="B835" s="84"/>
      <c r="C835" s="84"/>
    </row>
    <row r="836" ht="15.75" customHeight="1">
      <c r="B836" s="84"/>
      <c r="C836" s="84"/>
    </row>
    <row r="837" ht="15.75" customHeight="1">
      <c r="B837" s="84"/>
      <c r="C837" s="84"/>
    </row>
    <row r="838" ht="15.75" customHeight="1">
      <c r="B838" s="84"/>
      <c r="C838" s="84"/>
    </row>
    <row r="839" ht="15.75" customHeight="1">
      <c r="B839" s="84"/>
      <c r="C839" s="84"/>
    </row>
    <row r="840" ht="15.75" customHeight="1">
      <c r="B840" s="84"/>
      <c r="C840" s="84"/>
    </row>
    <row r="841" ht="15.75" customHeight="1">
      <c r="B841" s="84"/>
      <c r="C841" s="84"/>
    </row>
    <row r="842" ht="15.75" customHeight="1">
      <c r="B842" s="84"/>
      <c r="C842" s="84"/>
    </row>
    <row r="843" ht="15.75" customHeight="1">
      <c r="B843" s="84"/>
      <c r="C843" s="84"/>
    </row>
    <row r="844" ht="15.75" customHeight="1">
      <c r="B844" s="84"/>
      <c r="C844" s="84"/>
    </row>
    <row r="845" ht="15.75" customHeight="1">
      <c r="B845" s="84"/>
      <c r="C845" s="84"/>
    </row>
    <row r="846" ht="15.75" customHeight="1">
      <c r="B846" s="84"/>
      <c r="C846" s="84"/>
    </row>
    <row r="847" ht="15.75" customHeight="1">
      <c r="B847" s="84"/>
      <c r="C847" s="84"/>
    </row>
    <row r="848" ht="15.75" customHeight="1">
      <c r="B848" s="84"/>
      <c r="C848" s="84"/>
    </row>
    <row r="849" ht="15.75" customHeight="1">
      <c r="B849" s="84"/>
      <c r="C849" s="84"/>
    </row>
    <row r="850" ht="15.75" customHeight="1">
      <c r="B850" s="84"/>
      <c r="C850" s="84"/>
    </row>
    <row r="851" ht="15.75" customHeight="1">
      <c r="B851" s="84"/>
      <c r="C851" s="84"/>
    </row>
    <row r="852" ht="15.75" customHeight="1">
      <c r="B852" s="84"/>
      <c r="C852" s="84"/>
    </row>
    <row r="853" ht="15.75" customHeight="1">
      <c r="B853" s="84"/>
      <c r="C853" s="84"/>
    </row>
    <row r="854" ht="15.75" customHeight="1">
      <c r="B854" s="84"/>
      <c r="C854" s="84"/>
    </row>
    <row r="855" ht="15.75" customHeight="1">
      <c r="B855" s="84"/>
      <c r="C855" s="84"/>
    </row>
    <row r="856" ht="15.75" customHeight="1">
      <c r="B856" s="84"/>
      <c r="C856" s="84"/>
    </row>
    <row r="857" ht="15.75" customHeight="1">
      <c r="B857" s="84"/>
      <c r="C857" s="84"/>
    </row>
    <row r="858" ht="15.75" customHeight="1">
      <c r="B858" s="84"/>
      <c r="C858" s="84"/>
    </row>
    <row r="859" ht="15.75" customHeight="1">
      <c r="B859" s="84"/>
      <c r="C859" s="84"/>
    </row>
    <row r="860" ht="15.75" customHeight="1">
      <c r="B860" s="84"/>
      <c r="C860" s="84"/>
    </row>
    <row r="861" ht="15.75" customHeight="1">
      <c r="B861" s="84"/>
      <c r="C861" s="84"/>
    </row>
    <row r="862" ht="15.75" customHeight="1">
      <c r="B862" s="84"/>
      <c r="C862" s="84"/>
    </row>
    <row r="863" ht="15.75" customHeight="1">
      <c r="B863" s="84"/>
      <c r="C863" s="84"/>
    </row>
    <row r="864" ht="15.75" customHeight="1">
      <c r="B864" s="84"/>
      <c r="C864" s="84"/>
    </row>
    <row r="865" ht="15.75" customHeight="1">
      <c r="B865" s="84"/>
      <c r="C865" s="84"/>
    </row>
    <row r="866" ht="15.75" customHeight="1">
      <c r="B866" s="84"/>
      <c r="C866" s="84"/>
    </row>
    <row r="867" ht="15.75" customHeight="1">
      <c r="B867" s="84"/>
      <c r="C867" s="84"/>
    </row>
    <row r="868" ht="15.75" customHeight="1">
      <c r="B868" s="84"/>
      <c r="C868" s="84"/>
    </row>
    <row r="869" ht="15.75" customHeight="1">
      <c r="B869" s="84"/>
      <c r="C869" s="84"/>
    </row>
    <row r="870" ht="15.75" customHeight="1">
      <c r="B870" s="84"/>
      <c r="C870" s="84"/>
    </row>
    <row r="871" ht="15.75" customHeight="1">
      <c r="B871" s="84"/>
      <c r="C871" s="84"/>
    </row>
    <row r="872" ht="15.75" customHeight="1">
      <c r="B872" s="84"/>
      <c r="C872" s="84"/>
    </row>
    <row r="873" ht="15.75" customHeight="1">
      <c r="B873" s="84"/>
      <c r="C873" s="84"/>
    </row>
    <row r="874" ht="15.75" customHeight="1">
      <c r="B874" s="84"/>
      <c r="C874" s="84"/>
    </row>
    <row r="875" ht="15.75" customHeight="1">
      <c r="B875" s="84"/>
      <c r="C875" s="84"/>
    </row>
    <row r="876" ht="15.75" customHeight="1">
      <c r="B876" s="84"/>
      <c r="C876" s="84"/>
    </row>
    <row r="877" ht="15.75" customHeight="1">
      <c r="B877" s="84"/>
      <c r="C877" s="84"/>
    </row>
    <row r="878" ht="15.75" customHeight="1">
      <c r="B878" s="84"/>
      <c r="C878" s="84"/>
    </row>
    <row r="879" ht="15.75" customHeight="1">
      <c r="B879" s="84"/>
      <c r="C879" s="84"/>
    </row>
    <row r="880" ht="15.75" customHeight="1">
      <c r="B880" s="84"/>
      <c r="C880" s="84"/>
    </row>
    <row r="881" ht="15.75" customHeight="1">
      <c r="B881" s="84"/>
      <c r="C881" s="84"/>
    </row>
    <row r="882" ht="15.75" customHeight="1">
      <c r="B882" s="84"/>
      <c r="C882" s="84"/>
    </row>
    <row r="883" ht="15.75" customHeight="1">
      <c r="B883" s="84"/>
      <c r="C883" s="84"/>
    </row>
    <row r="884" ht="15.75" customHeight="1">
      <c r="B884" s="84"/>
      <c r="C884" s="84"/>
    </row>
    <row r="885" ht="15.75" customHeight="1">
      <c r="B885" s="84"/>
      <c r="C885" s="84"/>
    </row>
    <row r="886" ht="15.75" customHeight="1">
      <c r="B886" s="84"/>
      <c r="C886" s="84"/>
    </row>
    <row r="887" ht="15.75" customHeight="1">
      <c r="B887" s="84"/>
      <c r="C887" s="84"/>
    </row>
    <row r="888" ht="15.75" customHeight="1">
      <c r="B888" s="84"/>
      <c r="C888" s="84"/>
    </row>
    <row r="889" ht="15.75" customHeight="1">
      <c r="B889" s="84"/>
      <c r="C889" s="84"/>
    </row>
    <row r="890" ht="15.75" customHeight="1">
      <c r="B890" s="84"/>
      <c r="C890" s="84"/>
    </row>
    <row r="891" ht="15.75" customHeight="1">
      <c r="B891" s="84"/>
      <c r="C891" s="84"/>
    </row>
    <row r="892" ht="15.75" customHeight="1">
      <c r="B892" s="84"/>
      <c r="C892" s="84"/>
    </row>
    <row r="893" ht="15.75" customHeight="1">
      <c r="B893" s="84"/>
      <c r="C893" s="84"/>
    </row>
    <row r="894" ht="15.75" customHeight="1">
      <c r="B894" s="84"/>
      <c r="C894" s="84"/>
    </row>
    <row r="895" ht="15.75" customHeight="1">
      <c r="B895" s="84"/>
      <c r="C895" s="84"/>
    </row>
    <row r="896" ht="15.75" customHeight="1">
      <c r="B896" s="84"/>
      <c r="C896" s="84"/>
    </row>
    <row r="897" ht="15.75" customHeight="1">
      <c r="B897" s="84"/>
      <c r="C897" s="84"/>
    </row>
    <row r="898" ht="15.75" customHeight="1">
      <c r="B898" s="84"/>
      <c r="C898" s="84"/>
    </row>
    <row r="899" ht="15.75" customHeight="1">
      <c r="B899" s="84"/>
      <c r="C899" s="84"/>
    </row>
    <row r="900" ht="15.75" customHeight="1">
      <c r="B900" s="84"/>
      <c r="C900" s="84"/>
    </row>
    <row r="901" ht="15.75" customHeight="1">
      <c r="B901" s="84"/>
      <c r="C901" s="84"/>
    </row>
    <row r="902" ht="15.75" customHeight="1">
      <c r="B902" s="84"/>
      <c r="C902" s="84"/>
    </row>
    <row r="903" ht="15.75" customHeight="1">
      <c r="B903" s="84"/>
      <c r="C903" s="84"/>
    </row>
    <row r="904" ht="15.75" customHeight="1">
      <c r="B904" s="84"/>
      <c r="C904" s="84"/>
    </row>
    <row r="905" ht="15.75" customHeight="1">
      <c r="B905" s="84"/>
      <c r="C905" s="84"/>
    </row>
    <row r="906" ht="15.75" customHeight="1">
      <c r="B906" s="84"/>
      <c r="C906" s="84"/>
    </row>
    <row r="907" ht="15.75" customHeight="1">
      <c r="B907" s="84"/>
      <c r="C907" s="84"/>
    </row>
    <row r="908" ht="15.75" customHeight="1">
      <c r="B908" s="84"/>
      <c r="C908" s="84"/>
    </row>
    <row r="909" ht="15.75" customHeight="1">
      <c r="B909" s="84"/>
      <c r="C909" s="84"/>
    </row>
    <row r="910" ht="15.75" customHeight="1">
      <c r="B910" s="84"/>
      <c r="C910" s="84"/>
    </row>
    <row r="911" ht="15.75" customHeight="1">
      <c r="B911" s="84"/>
      <c r="C911" s="84"/>
    </row>
    <row r="912" ht="15.75" customHeight="1">
      <c r="B912" s="84"/>
      <c r="C912" s="84"/>
    </row>
    <row r="913" ht="15.75" customHeight="1">
      <c r="B913" s="84"/>
      <c r="C913" s="84"/>
    </row>
    <row r="914" ht="15.75" customHeight="1">
      <c r="B914" s="84"/>
      <c r="C914" s="84"/>
    </row>
    <row r="915" ht="15.75" customHeight="1">
      <c r="B915" s="84"/>
      <c r="C915" s="84"/>
    </row>
    <row r="916" ht="15.75" customHeight="1">
      <c r="B916" s="84"/>
      <c r="C916" s="84"/>
    </row>
    <row r="917" ht="15.75" customHeight="1">
      <c r="B917" s="84"/>
      <c r="C917" s="84"/>
    </row>
    <row r="918" ht="15.75" customHeight="1">
      <c r="B918" s="84"/>
      <c r="C918" s="84"/>
    </row>
    <row r="919" ht="15.75" customHeight="1">
      <c r="B919" s="84"/>
      <c r="C919" s="84"/>
    </row>
    <row r="920" ht="15.75" customHeight="1">
      <c r="B920" s="84"/>
      <c r="C920" s="84"/>
    </row>
    <row r="921" ht="15.75" customHeight="1">
      <c r="B921" s="84"/>
      <c r="C921" s="84"/>
    </row>
    <row r="922" ht="15.75" customHeight="1">
      <c r="B922" s="84"/>
      <c r="C922" s="84"/>
    </row>
    <row r="923" ht="15.75" customHeight="1">
      <c r="B923" s="84"/>
      <c r="C923" s="84"/>
    </row>
    <row r="924" ht="15.75" customHeight="1">
      <c r="B924" s="84"/>
      <c r="C924" s="84"/>
    </row>
    <row r="925" ht="15.75" customHeight="1">
      <c r="B925" s="84"/>
      <c r="C925" s="84"/>
    </row>
    <row r="926" ht="15.75" customHeight="1">
      <c r="B926" s="84"/>
      <c r="C926" s="84"/>
    </row>
    <row r="927" ht="15.75" customHeight="1">
      <c r="B927" s="84"/>
      <c r="C927" s="84"/>
    </row>
    <row r="928" ht="15.75" customHeight="1">
      <c r="B928" s="84"/>
      <c r="C928" s="84"/>
    </row>
    <row r="929" ht="15.75" customHeight="1">
      <c r="B929" s="84"/>
      <c r="C929" s="84"/>
    </row>
    <row r="930" ht="15.75" customHeight="1">
      <c r="B930" s="84"/>
      <c r="C930" s="84"/>
    </row>
    <row r="931" ht="15.75" customHeight="1">
      <c r="B931" s="84"/>
      <c r="C931" s="84"/>
    </row>
    <row r="932" ht="15.75" customHeight="1">
      <c r="B932" s="84"/>
      <c r="C932" s="84"/>
    </row>
    <row r="933" ht="15.75" customHeight="1">
      <c r="B933" s="84"/>
      <c r="C933" s="84"/>
    </row>
    <row r="934" ht="15.75" customHeight="1">
      <c r="B934" s="84"/>
      <c r="C934" s="84"/>
    </row>
    <row r="935" ht="15.75" customHeight="1">
      <c r="B935" s="84"/>
      <c r="C935" s="84"/>
    </row>
    <row r="936" ht="15.75" customHeight="1">
      <c r="B936" s="84"/>
      <c r="C936" s="84"/>
    </row>
    <row r="937" ht="15.75" customHeight="1">
      <c r="B937" s="84"/>
      <c r="C937" s="84"/>
    </row>
    <row r="938" ht="15.75" customHeight="1">
      <c r="B938" s="84"/>
      <c r="C938" s="84"/>
    </row>
    <row r="939" ht="15.75" customHeight="1">
      <c r="B939" s="84"/>
      <c r="C939" s="84"/>
    </row>
    <row r="940" ht="15.75" customHeight="1">
      <c r="B940" s="84"/>
      <c r="C940" s="84"/>
    </row>
    <row r="941" ht="15.75" customHeight="1">
      <c r="B941" s="84"/>
      <c r="C941" s="84"/>
    </row>
    <row r="942" ht="15.75" customHeight="1">
      <c r="B942" s="84"/>
      <c r="C942" s="84"/>
    </row>
    <row r="943" ht="15.75" customHeight="1">
      <c r="B943" s="84"/>
      <c r="C943" s="84"/>
    </row>
    <row r="944" ht="15.75" customHeight="1">
      <c r="B944" s="84"/>
      <c r="C944" s="84"/>
    </row>
    <row r="945" ht="15.75" customHeight="1">
      <c r="B945" s="84"/>
      <c r="C945" s="84"/>
    </row>
    <row r="946" ht="15.75" customHeight="1">
      <c r="B946" s="84"/>
      <c r="C946" s="84"/>
    </row>
    <row r="947" ht="15.75" customHeight="1">
      <c r="B947" s="84"/>
      <c r="C947" s="84"/>
    </row>
    <row r="948" ht="15.75" customHeight="1">
      <c r="B948" s="84"/>
      <c r="C948" s="84"/>
    </row>
    <row r="949" ht="15.75" customHeight="1">
      <c r="B949" s="84"/>
      <c r="C949" s="84"/>
    </row>
    <row r="950" ht="15.75" customHeight="1">
      <c r="B950" s="84"/>
      <c r="C950" s="84"/>
    </row>
    <row r="951" ht="15.75" customHeight="1">
      <c r="B951" s="84"/>
      <c r="C951" s="84"/>
    </row>
    <row r="952" ht="15.75" customHeight="1">
      <c r="B952" s="84"/>
      <c r="C952" s="84"/>
    </row>
    <row r="953" ht="15.75" customHeight="1">
      <c r="B953" s="84"/>
      <c r="C953" s="84"/>
    </row>
    <row r="954" ht="15.75" customHeight="1">
      <c r="B954" s="84"/>
      <c r="C954" s="84"/>
    </row>
    <row r="955" ht="15.75" customHeight="1">
      <c r="B955" s="84"/>
      <c r="C955" s="84"/>
    </row>
    <row r="956" ht="15.75" customHeight="1">
      <c r="B956" s="84"/>
      <c r="C956" s="84"/>
    </row>
    <row r="957" ht="15.75" customHeight="1">
      <c r="B957" s="84"/>
      <c r="C957" s="84"/>
    </row>
    <row r="958" ht="15.75" customHeight="1">
      <c r="B958" s="84"/>
      <c r="C958" s="84"/>
    </row>
    <row r="959" ht="15.75" customHeight="1">
      <c r="B959" s="84"/>
      <c r="C959" s="84"/>
    </row>
    <row r="960" ht="15.75" customHeight="1">
      <c r="B960" s="84"/>
      <c r="C960" s="84"/>
    </row>
    <row r="961" ht="15.75" customHeight="1">
      <c r="B961" s="84"/>
      <c r="C961" s="84"/>
    </row>
    <row r="962" ht="15.75" customHeight="1">
      <c r="B962" s="84"/>
      <c r="C962" s="84"/>
    </row>
    <row r="963" ht="15.75" customHeight="1">
      <c r="B963" s="84"/>
      <c r="C963" s="84"/>
    </row>
    <row r="964" ht="15.75" customHeight="1">
      <c r="B964" s="84"/>
      <c r="C964" s="84"/>
    </row>
    <row r="965" ht="15.75" customHeight="1">
      <c r="B965" s="84"/>
      <c r="C965" s="84"/>
    </row>
    <row r="966" ht="15.75" customHeight="1">
      <c r="B966" s="84"/>
      <c r="C966" s="84"/>
    </row>
    <row r="967" ht="15.75" customHeight="1">
      <c r="B967" s="84"/>
      <c r="C967" s="84"/>
    </row>
    <row r="968" ht="15.75" customHeight="1">
      <c r="B968" s="84"/>
      <c r="C968" s="84"/>
    </row>
    <row r="969" ht="15.75" customHeight="1">
      <c r="B969" s="84"/>
      <c r="C969" s="84"/>
    </row>
    <row r="970" ht="15.75" customHeight="1">
      <c r="B970" s="84"/>
      <c r="C970" s="84"/>
    </row>
    <row r="971" ht="15.75" customHeight="1">
      <c r="B971" s="84"/>
      <c r="C971" s="84"/>
    </row>
    <row r="972" ht="15.75" customHeight="1">
      <c r="B972" s="84"/>
      <c r="C972" s="84"/>
    </row>
    <row r="973" ht="15.75" customHeight="1">
      <c r="B973" s="84"/>
      <c r="C973" s="84"/>
    </row>
    <row r="974" ht="15.75" customHeight="1">
      <c r="B974" s="84"/>
      <c r="C974" s="84"/>
    </row>
    <row r="975" ht="15.75" customHeight="1">
      <c r="B975" s="84"/>
      <c r="C975" s="84"/>
    </row>
    <row r="976" ht="15.75" customHeight="1">
      <c r="B976" s="84"/>
      <c r="C976" s="84"/>
    </row>
    <row r="977" ht="15.75" customHeight="1">
      <c r="B977" s="84"/>
      <c r="C977" s="84"/>
    </row>
    <row r="978" ht="15.75" customHeight="1">
      <c r="B978" s="84"/>
      <c r="C978" s="84"/>
    </row>
    <row r="979" ht="15.75" customHeight="1">
      <c r="B979" s="84"/>
      <c r="C979" s="84"/>
    </row>
    <row r="980" ht="15.75" customHeight="1">
      <c r="B980" s="84"/>
      <c r="C980" s="84"/>
    </row>
    <row r="981" ht="15.75" customHeight="1">
      <c r="B981" s="84"/>
      <c r="C981" s="84"/>
    </row>
    <row r="982" ht="15.75" customHeight="1">
      <c r="B982" s="84"/>
      <c r="C982" s="84"/>
    </row>
    <row r="983" ht="15.75" customHeight="1">
      <c r="B983" s="84"/>
      <c r="C983" s="84"/>
    </row>
    <row r="984" ht="15.75" customHeight="1">
      <c r="B984" s="84"/>
      <c r="C984" s="84"/>
    </row>
    <row r="985" ht="15.75" customHeight="1">
      <c r="B985" s="84"/>
      <c r="C985" s="84"/>
    </row>
    <row r="986" ht="15.75" customHeight="1">
      <c r="B986" s="84"/>
      <c r="C986" s="84"/>
    </row>
    <row r="987" ht="15.75" customHeight="1">
      <c r="B987" s="84"/>
      <c r="C987" s="84"/>
    </row>
    <row r="988" ht="15.75" customHeight="1">
      <c r="B988" s="84"/>
      <c r="C988" s="84"/>
    </row>
    <row r="989" ht="15.75" customHeight="1">
      <c r="B989" s="84"/>
      <c r="C989" s="84"/>
    </row>
    <row r="990" ht="15.75" customHeight="1">
      <c r="B990" s="84"/>
      <c r="C990" s="84"/>
    </row>
    <row r="991" ht="15.75" customHeight="1">
      <c r="B991" s="84"/>
      <c r="C991" s="84"/>
    </row>
    <row r="992" ht="15.75" customHeight="1">
      <c r="B992" s="84"/>
      <c r="C992" s="84"/>
    </row>
    <row r="993" ht="15.75" customHeight="1">
      <c r="B993" s="84"/>
      <c r="C993" s="84"/>
    </row>
    <row r="994" ht="15.75" customHeight="1">
      <c r="B994" s="84"/>
      <c r="C994" s="84"/>
    </row>
    <row r="995" ht="15.75" customHeight="1">
      <c r="B995" s="84"/>
      <c r="C995" s="84"/>
    </row>
    <row r="996" ht="15.75" customHeight="1">
      <c r="B996" s="84"/>
      <c r="C996" s="84"/>
    </row>
    <row r="997" ht="15.75" customHeight="1">
      <c r="B997" s="84"/>
      <c r="C997" s="84"/>
    </row>
    <row r="998" ht="15.75" customHeight="1">
      <c r="B998" s="84"/>
      <c r="C998" s="84"/>
    </row>
    <row r="999" ht="15.75" customHeight="1">
      <c r="B999" s="84"/>
      <c r="C999" s="84"/>
    </row>
    <row r="1000" ht="15.75" customHeight="1">
      <c r="B1000" s="84"/>
      <c r="C1000" s="84"/>
    </row>
  </sheetData>
  <printOptions/>
  <pageMargins bottom="0.7480314960629921" footer="0.0" header="0.0" left="0.7086614173228347" right="0.7086614173228347" top="0.7480314960629921"/>
  <pageSetup paperSize="9" orientation="portrait"/>
  <headerFooter>
    <oddHeader>&amp;CAz önkormányzat beruházásainak teljesítése (ÁFA nélkül) 2023.06.30-ig&amp;R3. melléklet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29"/>
    <col customWidth="1" min="2" max="2" width="14.29"/>
    <col customWidth="1" min="3" max="3" width="11.86"/>
    <col customWidth="1" min="4" max="26" width="8.71"/>
  </cols>
  <sheetData>
    <row r="1">
      <c r="A1" s="85" t="s">
        <v>0</v>
      </c>
      <c r="B1" s="86" t="s">
        <v>2</v>
      </c>
      <c r="C1" s="86" t="s">
        <v>3</v>
      </c>
    </row>
    <row r="2">
      <c r="A2" s="75" t="s">
        <v>267</v>
      </c>
      <c r="B2" s="87">
        <v>3937000.0</v>
      </c>
      <c r="C2" s="87"/>
    </row>
    <row r="3">
      <c r="A3" s="78" t="s">
        <v>268</v>
      </c>
      <c r="B3" s="88">
        <v>1968000.0</v>
      </c>
      <c r="C3" s="88"/>
    </row>
    <row r="4">
      <c r="A4" s="78" t="s">
        <v>269</v>
      </c>
      <c r="B4" s="88">
        <v>3465000.0</v>
      </c>
      <c r="C4" s="88"/>
    </row>
    <row r="5">
      <c r="A5" s="78" t="s">
        <v>270</v>
      </c>
      <c r="B5" s="88">
        <v>5272000.0</v>
      </c>
      <c r="C5" s="88">
        <v>5271000.0</v>
      </c>
    </row>
    <row r="6">
      <c r="A6" s="78" t="s">
        <v>271</v>
      </c>
      <c r="B6" s="88">
        <v>2991000.0</v>
      </c>
      <c r="C6" s="88">
        <v>2990000.0</v>
      </c>
    </row>
    <row r="7">
      <c r="A7" s="78" t="s">
        <v>272</v>
      </c>
      <c r="B7" s="88"/>
      <c r="C7" s="88">
        <v>4724000.0</v>
      </c>
    </row>
    <row r="8">
      <c r="A8" s="78" t="s">
        <v>273</v>
      </c>
      <c r="B8" s="88"/>
      <c r="C8" s="88">
        <v>720000.0</v>
      </c>
    </row>
    <row r="9">
      <c r="A9" s="78" t="s">
        <v>274</v>
      </c>
      <c r="B9" s="88"/>
      <c r="C9" s="88">
        <v>54000.0</v>
      </c>
    </row>
    <row r="10">
      <c r="A10" s="78" t="s">
        <v>275</v>
      </c>
      <c r="B10" s="88"/>
      <c r="C10" s="88">
        <v>68000.0</v>
      </c>
    </row>
    <row r="11">
      <c r="A11" s="78"/>
      <c r="B11" s="88"/>
      <c r="C11" s="88"/>
    </row>
    <row r="12">
      <c r="A12" s="78"/>
      <c r="B12" s="88"/>
      <c r="C12" s="88"/>
    </row>
    <row r="13">
      <c r="A13" s="78"/>
      <c r="B13" s="88"/>
      <c r="C13" s="88"/>
    </row>
    <row r="14">
      <c r="A14" s="78"/>
      <c r="B14" s="88"/>
      <c r="C14" s="88"/>
    </row>
    <row r="15">
      <c r="A15" s="78"/>
      <c r="B15" s="88"/>
      <c r="C15" s="88"/>
    </row>
    <row r="16">
      <c r="A16" s="78"/>
      <c r="B16" s="88"/>
      <c r="C16" s="88"/>
    </row>
    <row r="17">
      <c r="A17" s="89"/>
      <c r="B17" s="90"/>
      <c r="C17" s="90"/>
    </row>
    <row r="18">
      <c r="A18" s="91" t="s">
        <v>266</v>
      </c>
      <c r="B18" s="92">
        <f t="shared" ref="B18:C18" si="1">SUM(B2:B17)</f>
        <v>17633000</v>
      </c>
      <c r="C18" s="92">
        <f t="shared" si="1"/>
        <v>13827000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480314960629921" footer="0.0" header="0.0" left="0.7086614173228347" right="0.7086614173228347" top="0.7480314960629921"/>
  <pageSetup paperSize="9" orientation="portrait"/>
  <headerFooter>
    <oddHeader>&amp;CAz önkormányzat felújításainak teljesítése (ÁFA nélkül) 2023.06.30-ig&amp;R4. melléklet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2023-08-28T11:28:32Z</dcterms:created>
  <dc:creator>Mónika Kolbert</dc:creator>
</cp:coreProperties>
</file>